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Z:\CONVENIO\1. CONVÊNIOS\6. STATUS DOS CONVÊNIOS\2026\9. SETEMBRO\"/>
    </mc:Choice>
  </mc:AlternateContent>
  <xr:revisionPtr revIDLastSave="0" documentId="13_ncr:1_{256E0ED2-2F79-42C0-99F9-984F3B802921}" xr6:coauthVersionLast="47" xr6:coauthVersionMax="47" xr10:uidLastSave="{00000000-0000-0000-0000-000000000000}"/>
  <bookViews>
    <workbookView xWindow="-120" yWindow="-120" windowWidth="29040" windowHeight="15840" xr2:uid="{00000000-000D-0000-FFFF-FFFF00000000}"/>
  </bookViews>
  <sheets>
    <sheet name="Vigentes" sheetId="1" r:id="rId1"/>
  </sheets>
  <definedNames>
    <definedName name="_xlnm._FilterDatabase" localSheetId="0" hidden="1">Vigentes!$A$1:$Q$181</definedName>
    <definedName name="_Hlk139638833" localSheetId="0">Vigentes!$E$157</definedName>
    <definedName name="_Hlk139639068" localSheetId="0">Vigentes!#REF!</definedName>
    <definedName name="_Hlk184284048" localSheetId="0">Vigentes!$B$156</definedName>
    <definedName name="_Hlk184284343" localSheetId="0">Vigentes!$H$156</definedName>
    <definedName name="_Hlk189141218" localSheetId="0">Vigentes!$B$111</definedName>
    <definedName name="_Hlk193274042" localSheetId="0">Vigentes!$E$116</definedName>
    <definedName name="_Hlk213836479" localSheetId="0">Vigentes!$E$155</definedName>
    <definedName name="_Hlk214439046" localSheetId="0">Vigentes!$F$160</definedName>
    <definedName name="_Hlk215234122" localSheetId="0">Vigentes!$E$154</definedName>
    <definedName name="_Hlk215670977" localSheetId="0">Vigentes!$F$156</definedName>
    <definedName name="_Hlk215671032" localSheetId="0">Vigentes!$E$156</definedName>
    <definedName name="_Hlk215823209" localSheetId="0">Vigentes!$E$158</definedName>
    <definedName name="_Hlk216430703" localSheetId="0">Vigentes!$E$159</definedName>
    <definedName name="_Hlk216880642" localSheetId="0">Vigentes!$E$160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198" i="1" l="1"/>
  <c r="P197" i="1"/>
</calcChain>
</file>

<file path=xl/sharedStrings.xml><?xml version="1.0" encoding="utf-8"?>
<sst xmlns="http://schemas.openxmlformats.org/spreadsheetml/2006/main" count="2133" uniqueCount="1155">
  <si>
    <t>CNPJ</t>
  </si>
  <si>
    <t>UTD</t>
  </si>
  <si>
    <t>Patrocínio</t>
  </si>
  <si>
    <t>Bruno Jorge Soares</t>
  </si>
  <si>
    <t>Karen Leal</t>
  </si>
  <si>
    <t>Adryelle Pedrosa Fontes</t>
  </si>
  <si>
    <t>Talita Daher Costa</t>
  </si>
  <si>
    <t>Cynthia Araújo Nascimento Mattos</t>
  </si>
  <si>
    <t>Carlos Flores</t>
  </si>
  <si>
    <t>04.203.075/0001-20</t>
  </si>
  <si>
    <t>UDT</t>
  </si>
  <si>
    <t>07.769.688/0001-18</t>
  </si>
  <si>
    <t>Tiago Chagas Faierstein</t>
  </si>
  <si>
    <t>09.105.890/0001-70</t>
  </si>
  <si>
    <t>Antônio Carlos Tafuri</t>
  </si>
  <si>
    <t>01.679.152/0001-25</t>
  </si>
  <si>
    <t>Lanna Dioum</t>
  </si>
  <si>
    <t>Valdênio Miranda de Araújo</t>
  </si>
  <si>
    <t xml:space="preserve">Em Execução </t>
  </si>
  <si>
    <t>Associação Brasileira da Indústria do Plástico - ABIPLAST</t>
  </si>
  <si>
    <t>62.877.287/0001-90</t>
  </si>
  <si>
    <t>Fundação Parque Tecnológico Itaipu – FPTI - BR</t>
  </si>
  <si>
    <t>Vandete Cardoso Mendonça</t>
  </si>
  <si>
    <t>Confederação Nacional da Indústria – CNI</t>
  </si>
  <si>
    <t>33.665.126/0001-34</t>
  </si>
  <si>
    <t>Cooperação Técnica e Financeira</t>
  </si>
  <si>
    <t>UNN</t>
  </si>
  <si>
    <t>Prestação de contas final - UDT</t>
  </si>
  <si>
    <t>18.451.218/0001-28</t>
  </si>
  <si>
    <t>31.497.800/0001-93</t>
  </si>
  <si>
    <t>Prestação de contas aprovada. Processo arquivado.</t>
  </si>
  <si>
    <t>31.353.936/0001-20</t>
  </si>
  <si>
    <t>Eduardo Tosta</t>
  </si>
  <si>
    <t>Associação Nacional de Entidades Promotoras de Empreendimentos Inovadores - ANPROTEC</t>
  </si>
  <si>
    <t>Instituto Smart City Business America</t>
  </si>
  <si>
    <t>18.249.405/0001-23</t>
  </si>
  <si>
    <t>pgto suspenso</t>
  </si>
  <si>
    <t>001/2021</t>
  </si>
  <si>
    <t>AP/000908/2021</t>
  </si>
  <si>
    <t>Apoiar a PATROCINADA na produção e divulgação dos e-books II a VII, ora denominados Livros, consoante Proposta de Patrocínio aprovada pelos Partícipes.</t>
  </si>
  <si>
    <t>Fundação Dom Cabral</t>
  </si>
  <si>
    <t>19.268.267/0001-92</t>
  </si>
  <si>
    <t>UCM</t>
  </si>
  <si>
    <t>Rachel Adiene</t>
  </si>
  <si>
    <t>002/2021</t>
  </si>
  <si>
    <t>CONV/001539/2021</t>
  </si>
  <si>
    <t>Implementação de um ambiente de demonstração de tecnologias para Cidades Inteligentes, com monitoramento de indicadores de melhoria na qualidade de vida dos cidadãos na região comercial de Francisco Morato/SP, como referência para Região Sudeste do País.</t>
  </si>
  <si>
    <t>Associação Parque Tecnológico de São José dos Campos - APTSJC</t>
  </si>
  <si>
    <t>R$ 1.817.046,89
(R$ 8.692,67 de aplicação financeira)</t>
  </si>
  <si>
    <t>003/2021</t>
  </si>
  <si>
    <t>CONV/001790/2021</t>
  </si>
  <si>
    <t>Apoio técnico-financeiro para realização de ações estratégicas que fomentem o processo de inovação aberta na indústria brasileira, por meio de ações de inteligência, mapeamento da maturidade em open innovation em especial com startups.</t>
  </si>
  <si>
    <t>Associação Para Promoção Da Excelência Do Software Brasileiro - SOFTEX</t>
  </si>
  <si>
    <t>R$ 1.210.269,00
(R$ 21.260,18 de aplicação financeira)</t>
  </si>
  <si>
    <t>004/2021</t>
  </si>
  <si>
    <t>CONV-PA/001919/2021</t>
  </si>
  <si>
    <t>Apoiar a PATROCINADA na realização do CB Fõrum Live - DIFUSÃO de Tecnologias 4.0 no Agronegócio, a ser realizado no dia
24/11/2021, consoante Proposta de Patrocínio aprovada pelos Partícipes.</t>
  </si>
  <si>
    <t>00.001.164/0001-33</t>
  </si>
  <si>
    <t>I) Logo nos anúncios de 1/2 página (6colx26cm);
II) Logo na landing page personalizada do evento;
III) Logo no e-mkt para maling de assinantes do Correio Brazilíense;
IV) Logo nos banners web (leaderboard, retângulo e ârcora) no site CB.com e
Corra oWeb.com;
V) Logo nos cards de redes sociais (Instragam, Facebook e Twitter) postadas no perfil do
Correio Braziliense;
VI) Logo nas telas de transmissão;
VII) Reprodução de vídeo de abertura com até 2 minutos;
VIII) Logo no painel LED fundo palco;
IX) Citação como PATROCINADOR na abertura e agradecimentos.</t>
  </si>
  <si>
    <t>005/2021</t>
  </si>
  <si>
    <t>CONV-PA/002239/2021</t>
  </si>
  <si>
    <t>Apoiar apoiar a PATROCINADA na realização Semana da Inovação, a acontecer nos dias 09 a 12 de novembro, consoante Proposta de Patrocínio aprovada pelos Partícipes.</t>
  </si>
  <si>
    <t>27.819.903/0001-55</t>
  </si>
  <si>
    <t>I) Alocar os serviços de sua responsabilidade para que a ABDI possa exercer as
prerrogativas decorrentes das contrapartidas do patrocínio de que trata a cláusula
quarta deste CONVÊNIO;
II) Observar as orientações da ABDI na exposição das marcas, sinais e mensagens
decorrentes da contrapartida prevista na cláusula quarta deste CONVÊNIO;
III) Cumprir as obrigações sociais, civis, fiscais, tributárias e trabalhistas decorrentes da
execução deste CONVÊNIO;IV) Responsabilizar-se por todos os prejuízos que possam ser gerados à ABDI,
decorrentes do descumprimento, por si, por seus prepostos ou subcontratados, de
quaisquer das condições contratuais; e
V) Comprovar, até 60 (sessenta) dias após o prazo final de vigência deste CONVÊNIO, a
integral realização dos benefícios/contrapartidas a que a ABDI tem direito em razão
deste patrocínio, nos termos e condições deste CONVÊNIO.</t>
  </si>
  <si>
    <t>006/2021</t>
  </si>
  <si>
    <t>CONV/002438/2021</t>
  </si>
  <si>
    <t>Implementar cases de demonstração para testes práticos do modelo tecnológico de uso de mobiliário urbano (luminárias inteligentes) com antenas 5G integradas, em municípios brasileiros.</t>
  </si>
  <si>
    <t>R$ 40.979.512,61
 (R$ 1.041.583,21 de aplicação financeira)</t>
  </si>
  <si>
    <t>007/2021</t>
  </si>
  <si>
    <t>ACT/001223/2020</t>
  </si>
  <si>
    <t>UCIC</t>
  </si>
  <si>
    <t>PDI</t>
  </si>
  <si>
    <t>Executar atividade de pesquisa, desenvolvimento e inovação que envolve o apoio técnico e gerencial à Pesquisa de Inovação - PINTEC Semestral, desenvolvida e implementada pela Universidade Federal do Rio de Janeiro e pelo Instituto Brasileiro de Geografia e Estatística (IBGE) e gestão administrativa e financeira da Fundação Universitária José Bonifácio (FUJB), na  qualidade de  Fundação de  Apoio.</t>
  </si>
  <si>
    <t>Universidade Federal do Rio de Janeiro - UFRJ; Instituto Brasileiro de Geografia e Estatística - IBGE; Fundação Universitária José Bonifácio - FUJB</t>
  </si>
  <si>
    <t>33.663.683/0001-16; 33.787.094/0001-40; 42.429.480/0001-50</t>
  </si>
  <si>
    <t>R$ 17.417.651,52  
(R$ 187.740,00  de aplicação financeira)</t>
  </si>
  <si>
    <t>Simone Uderman</t>
  </si>
  <si>
    <t>008/2021</t>
  </si>
  <si>
    <t>CONV/002206/2021</t>
  </si>
  <si>
    <t>Elaborar e-book com 100 casos de aplicação de Inteligência Artificial no setor produtivo.</t>
  </si>
  <si>
    <t>Associação Internacional de Inteligência Artificial – I2AI</t>
  </si>
  <si>
    <t>33.270.289/0001-18</t>
  </si>
  <si>
    <t>Em fase de prestação de contas</t>
  </si>
  <si>
    <t>Marcia Eleandra Oleskovicz Fruet</t>
  </si>
  <si>
    <t>009/2021</t>
  </si>
  <si>
    <t>CONV/002401/2021</t>
  </si>
  <si>
    <t>Desenvolver uma metodologia de uso de uma solução inovadora com tecnologia 5G em uma arquitetura de rede aberta e desagregada de telecomunicação, além da execução de testes práticos de conectividade (fase de validação interna e externa) no padrão de rede 5G para área de saúde. Para desenvolver essa metodologia foi escolhida a área de exames de ultrassom em localidades remotas (telerradiologia) além da operação remota de equipamentos médicos em unidades de saúde do Hospital das Clínicas da Faculdade de Medicina da USP (HCFMUSP).</t>
  </si>
  <si>
    <t>56.577.059/0001-00; 60.448.040/0001-22</t>
  </si>
  <si>
    <t>010/2021</t>
  </si>
  <si>
    <t>CONV-PDI/002242/2021</t>
  </si>
  <si>
    <t>08.060.774/0001-10</t>
  </si>
  <si>
    <t>Roberto Sampaio Pedreira</t>
  </si>
  <si>
    <t>011/2021</t>
  </si>
  <si>
    <t>CONV/002183/2021</t>
  </si>
  <si>
    <t>Propiciar o desenvolvimento da utilização das tecnologias de Inteligência Artificial nas empresas brasileiras do setor indústria, por meio de
capacitação de multiplicadores que compõem o quadro de colaboradores das respectivas empresas.</t>
  </si>
  <si>
    <t>13.940.131/0001-09</t>
  </si>
  <si>
    <t>Márcia Eleandra Oleskovicz</t>
  </si>
  <si>
    <t>012/2021</t>
  </si>
  <si>
    <t>CONV/002463/2021</t>
  </si>
  <si>
    <t>Elaborar um estudo para avaliar o impacto da adoção de tecnologias da Indústria 4.0 na área da saúde por meio de indicadores. O foco inicial é o atendimento pré-hospitalar, em específico, a rede de atenção às Urgências e Emergências. O caso de uso será a inserção tecnológica (IoT) no serviço de atendimento pré-hospitalar da região de Rio Verde no estado de Goiás, para tratar o desafio na gestão das ambulâncias. Este município encontra-se englobado na macrorregião sudeste de Goiás, que abrange 694.371 habitantes.</t>
  </si>
  <si>
    <t>Sociedade Beneficente Israelita Brasileira Hospital Albert Einstein</t>
  </si>
  <si>
    <t>60.765.823/0001-30</t>
  </si>
  <si>
    <t>013/2021</t>
  </si>
  <si>
    <t>CONV-PDI/002304/2021</t>
  </si>
  <si>
    <t>Executar atividade de pesquisa desenvolvimento e inovação no âmbito do DIGITAL.PE (ESCALA) - Programa de Inovação Aberta para transformação digital da Indústria em Pernambuco, através da identificação de desafios, prospecção e apoio à implementação de soluções digitais e qualificação de 150 (cento e cinquenta) pequenas e médias empresas das regiões metropolitana do Recife, Agreste e Sertão do São Francisco visando à evolução da presença digital nestas empresas.</t>
  </si>
  <si>
    <t>Núcleo de Gestão do Porto Digital - NGPD; Secretaria de Desenvolvimento Econômico - SDEC</t>
  </si>
  <si>
    <t>04.203.075/0001-20; 10.572.113/0001-15</t>
  </si>
  <si>
    <t>R$ 1.499.685,59 </t>
  </si>
  <si>
    <t>R$ 1.503.408,12 </t>
  </si>
  <si>
    <t>014/2021</t>
  </si>
  <si>
    <t>CONV/002432/2021</t>
  </si>
  <si>
    <t>Elaborar um projeto executivo para a realização de testes práticos de conectividade à rede 5G, em ambiente real de aplicação, das diversas tecnologias e dispositivos relacionados ao agronegócio. O escopo do projeto executivo abrange o levantamento de requisitos e o planejamento das atividades de aquisição, implementação e testes de uma rede 5G privativa no ambiente de produção agrícola.</t>
  </si>
  <si>
    <t>Usina Alta Mogiana S/A</t>
  </si>
  <si>
    <t>53.009.825/0001-33</t>
  </si>
  <si>
    <t>015/2021</t>
  </si>
  <si>
    <t>CONV-PDI/002457/2021</t>
  </si>
  <si>
    <t>Promover a transformação digital de 300 (trezentas) micro e pequenas empresas dos segmentos de comércio e serviços, com metodologia de transformação digital nível 1 (TD1) e 40 micro e pequenas empresas dos setores de comércio e serviços com metodologia de transformação digital nível 2 (TD2), por intermédio da estruturação de um hub de transformação digital que viabilize perenidade e sustentabilidade nas políticas públicas de inovação de regiões do estado da Bahia, com enfoque nos municípios das regiões sudoeste, recôncavo e centro-sul da Bahia, visando ao incremento de maturidade digital e de produtividade.</t>
  </si>
  <si>
    <t xml:space="preserve">Câmara de Dirigentes Lojistas de Vitória da Conquista - CDL; Fundação Educacional de Ciência e Inovação - FUNDEC; Município de Vitória da Conquista - MVC; Serviço Brasileiro de Apoio às Micro e Pequenas Empresas do
Estado da Bahia – SEBRAE/BA; Secretaria de Ciência, Tecnologia e Inovação do Governo do
Estado da Bahia - SECTI
</t>
  </si>
  <si>
    <t>16.202.434/0001-04; 14.238.216/0001-02; 14.239.578/0001-00; 14.797.724/0001-12; 05.497.968/0001-99</t>
  </si>
  <si>
    <t>R$ 3.092.631,50
 (R$ 68.591,84  de aplicação financeira)</t>
  </si>
  <si>
    <t>016/2021</t>
  </si>
  <si>
    <t>CONV/002446/2021</t>
  </si>
  <si>
    <t>Desenvolver um catálogo de soluções da Indústria 4.0 por meio de uma plataforma de apresentação de resultados dos testbeds (provas de conceito) da Indústria 4.0</t>
  </si>
  <si>
    <t>60.749.736/0002-70</t>
  </si>
  <si>
    <t>017/2021</t>
  </si>
  <si>
    <t>CONV/002740/2021</t>
  </si>
  <si>
    <t>Implementar uma área de demonstração de tecnologias de Cidades Inteligentes, com foco em segurança pública, na Esplanada dos Ministérios em Brasília/DF, contribuindo para o processo de transformação digital do Governo Federal.</t>
  </si>
  <si>
    <t>Associação Parque Tecnológico de São José dos Campos – APTSJC</t>
  </si>
  <si>
    <t>001/2022</t>
  </si>
  <si>
    <t>CONV-PA/002375/2021</t>
  </si>
  <si>
    <t>Apoiar o PATROCINADO na realização do evento “3º Encontro da Indústria de Autopeças” que será realizado na modalidade on line no dia 20 de junho de 2022, das 14h00 às 18h00, consoante Proposta de Patrocínio aprovada pelos Partícipes.</t>
  </si>
  <si>
    <t>62.648.555/0001-00</t>
  </si>
  <si>
    <t>– Antes do evento: •	Logotipo na assinatura dos materiais de divulgação do evento. •	Divulgação do evento nas mídias sociais do Sindipeças.
•	Logotipo da Patrocinadora em página dedicada do evento no site do Sindipeças com link direcionando para a página da empresa.
•	Envio de e-mail marketing institucional da Patrocinadora para a base de contatos do Sindipeças (1 disparo). 
II – Durante o evento: •	Exibição de vinheta com os logotipos dos patrocinadores (abertura, intervalos e fechamento). •	Exibição de vídeo institucional da Patrocinadora (abertura, intervalos e fechamento) - Até 1 minuto.
•	Inscrição no evento, com direito a 7 (sete) ingressos. III – Pós evento 
•	Envio de e-mail marketing de agradecimento para todos os participantes do evento com os logotipos dos patrocinadores no rodapé da comunicação. •	Vídeo institucional (resumo) do evento. •	Página de anúncio no Anuário do Sindipeças. Permanecerá disponível na versão eletrônica do anuário durante 1 (um) ano, de junho de 2022 a abril de 2023.</t>
  </si>
  <si>
    <t>002/2022</t>
  </si>
  <si>
    <t>CONV-PA/000316/2022</t>
  </si>
  <si>
    <t>Apoiar o PATROCINADO na realização do evento “Smart City Business Brazil Congress &amp; Expo 2022 (SCB-Br22)” que será realizado na modalidade presencial nos dias 24 a 26 de maio de 2022, em São Paulo/SP, consoante Proposta de Patrocínio aprovada pelos Partícipes</t>
  </si>
  <si>
    <t xml:space="preserve">Instituto Smart City Business America  </t>
  </si>
  <si>
    <t>Direito a logomarca no site do SCB-Br22;
•Divulgação de 2 postos nas mídias sociais do evento;
• Digital Signage nos 12 espaços de comunicação durante o evento;
• 20 veiculações de vídeo comercial ou institucional, de até 30” nos telões do palco principal;
• Direito a 2 posts e e-mail marketing personalizados para divulgação em suas mídias sociais;
• Direito a 2 credenciais para o Almoço do dia 25/05/22;
• Direito a 2 credenciais para o Almoço do dia 26/05/22;
• Direito a 4 credenciais a Solenidade de Abertura e Coquetel;
• Direito a 10 credenciais para o SCB-Br22;
• Direito a 2 apresentações de 15 minutos no Palco Sponsor;
• Direito a 1 apresentação de 15 minutos no Palco Principal;
• Direito a 1 palestra ou entrevista de 15 minutos no SCB Talks;
• Direito a representante participar de 1 Reunião Estratégica;
• Direito a participação do Presidente na Reunião Estratégica de CEOs;
• Direito a um representante proceder a entrega de troféu na solenidade do Prêmio InovaCidade.</t>
  </si>
  <si>
    <t>003/2022</t>
  </si>
  <si>
    <t>CONV-PA/000459/2022</t>
  </si>
  <si>
    <t>Apoiar o PATROCINADO na realização
do evento “Smart City Expo Curitiba 2022 – 3ª Edição” que será realizado na modalidade presencial nos dias 24 e 25 de março de 2022, no Centro de Exposições Positivo em Curitiba/PR, consoante Proposta de Patrocínio aprovada pelos Partícipes</t>
  </si>
  <si>
    <t xml:space="preserve">Forus Soluções em Sustentabilidade Ltda. </t>
  </si>
  <si>
    <t>• Painel em sessão principal – 1
• Painel em sessão temática - 1
• Acesso exclusivo à sala de workshop - 1h
• Reunião na rodada de negócios presencial - 05
• Espaço de 40m² na área de exposição (stande n° 01) com montagem inclusa
incluindo:
• Valor da montagem do estande de 40m²;
• 1 Frigobar;
• 1 Mídia wall* (painel de Led em tamanho que fique agradável ao stand);
• 1 Mesa de vidro com 4 cadeiras;
• 1 balcão com banqueta;
• Plotagem do painel de fundo e logo na entrada do stand – incluso no estande
• Utilização do espaço frontal do pavilhão com demonstração de soluções*
• Assessoria de imprensa personalizada (Pacote de entrevistas e materiais junto ao
Media Partner) - 1
• Menção de marca nos releases enviados à imprensa - 2
• Newsletter de boas-vindas e agradecimento - 2º nível
• Postagem em mídias sociais - 3
• Vídeo promocional abertura - 60'
• Páginas no catálogo de expositores – 1
• Logo na página oficial do site oficial - 2º nível
• Logo na página de patrocinadores e ambientes virtuais - 2º nível
• Logo em projeção nas plenárias nos intervalos das sessões - 2º nível
• Logo nos crachás - 2º nível
• Logo nas flâmulas aéreas - 2º nível Logo no backdrop/tela das plenárias - 2º nível
• Logo no backdrop de credenciamento - 2º nível
• Logo no backdrop na sala de imprensa e prefeitos - 2º nível
• Logo nas televisões interativas - 2º nível
• Logo nos totens de informação - 2º nível
• Logo nas camisetas oficiais do staff - 2º nível
• Logo no relatório oficial do congresso - 2º nível</t>
  </si>
  <si>
    <t>004/2022</t>
  </si>
  <si>
    <t>CONV-PA/000575/2022</t>
  </si>
  <si>
    <t>Apoiar a PATROCINADA na realização do “Anuário BIM Infraestrutura Santa Catarina 2021” com previsão de publicação em abril/2022, consoante Proposta de Patrocínio aprovada pelos Partícipes</t>
  </si>
  <si>
    <t xml:space="preserve">Conexão Bim Treinamentos e Eventos Ltda. </t>
  </si>
  <si>
    <t>35.714.191/0001-38</t>
  </si>
  <si>
    <t>Publicidade na página inteira do 1° Anuário BIM INFRAESTRUTURA SC contendo a logomarca da ABDI na divulgação.</t>
  </si>
  <si>
    <t>005/2022</t>
  </si>
  <si>
    <t xml:space="preserve"> CONV-PA/000630/2022</t>
  </si>
  <si>
    <t>Bim Forum Brasil - BFB</t>
  </si>
  <si>
    <t>38.713.790/0001-25</t>
  </si>
  <si>
    <t>Contribuição no questionário da pesquisa, caso aplicável, ou seja, caso a definição do patrocínio ocorra dentro do prazo de finalização do questionário;
- Aplicação da marca como patrocinador, nas peças de divulgação da iniciativa;
- Aplicação da marca como patrocinador, na página do relatório interativo de resultados da pesquisa;
- Acesso aos dados gerais da aplicação da pesquisa;
- Participação com um representante na mesa de debate dos eventos de lançamento e de divulgação dos resultados;
- O patrocinador poderá fazer ampla divulgação dos resultados, usando os dados da pesquisa em falas, eventos, etc., mantendo-se a citação da coordenação técnica do BFB em parceria com o Sistema Confea/Crea, e com o apoio do CAUBR;
- Bônus - Associação ao BFB na categoria Diamond, para o ano de 2022, com os benefícios aplicáveis à categoria, para patrocínios a partir de R$ 50.000,00 (https://www.bimforum.org.br/categorias ).</t>
  </si>
  <si>
    <t>006/2022</t>
  </si>
  <si>
    <t xml:space="preserve"> CONV-PA/000855/2022</t>
  </si>
  <si>
    <t>Save Produções Editoriais Ltda.</t>
  </si>
  <si>
    <t>01.288.907/0001-60</t>
  </si>
  <si>
    <t xml:space="preserve">•	serviço de transmissão e streaming;
•	produção de material de marketing e design de site; e 
•	curadoria editorial e/ou moderação. </t>
  </si>
  <si>
    <t>007/2022</t>
  </si>
  <si>
    <t>CONV/000861/2022</t>
  </si>
  <si>
    <t>ASG</t>
  </si>
  <si>
    <t>Rastrear resíduos plásticos e verificar circularidade, utilizando dados de origem dos resíduos custodiados por plataforma verificadora combinados às informações da indústria no uso dos resíduos como matéria-prima e reincorporados no processo produtivo, bem como a criação de um indicador de circularidade com segurança jurídica dos dados utilizados.</t>
  </si>
  <si>
    <t>008/2022</t>
  </si>
  <si>
    <t>CONV-PA/001171/2022</t>
  </si>
  <si>
    <t>Apoiar a PATROCINADA na realização do evento “Expo Indústria Maranhão 2022” a ser realizado nos dias 26 a 29 de maio de 2022, no Multicenter Negócios e Serviços Sebrae, em São Luís/MA, consoante Proposta de Patrocínio aprovada pelos Partícipes.</t>
  </si>
  <si>
    <t>Federação das Indústrias do Estado do Maranhão - FIEMA</t>
  </si>
  <si>
    <t>06.299.713/0001-84</t>
  </si>
  <si>
    <t>•	Direito de divulgação do vídeo da ABDI no espaço do eixo temático correlacionado com a sua atividade, antes das palestras;
•	Fundo de palco com a logomarca da ABDI;
•	Citação do nome da ABDI nas locuções e nas pautas de abertura das palestras no espaço do eixo temático correlacionado com a sua atividade;
•	Direito da ABDI a fazer ação promocional com os participantes, entrega de brindes, sorteios e panfletagem;
•	Marca da ABDI atrelada às dos realizadores da feira nos principais materiais de divulgação; e
•	Um momento de fala no evento.</t>
  </si>
  <si>
    <t>Cecília Viana Brandim</t>
  </si>
  <si>
    <t>009/2022</t>
  </si>
  <si>
    <t>CONV0012352022</t>
  </si>
  <si>
    <r>
      <t>Implementar um</t>
    </r>
    <r>
      <rPr>
        <i/>
        <sz val="10"/>
        <color theme="1"/>
        <rFont val="Arial"/>
        <family val="2"/>
      </rPr>
      <t xml:space="preserve"> case</t>
    </r>
    <r>
      <rPr>
        <sz val="10"/>
        <color theme="1"/>
        <rFont val="Arial"/>
        <family val="2"/>
      </rPr>
      <t xml:space="preserve"> de Ambiente Regulatório de Testes (Sanbox) para demonstração de tecnologias de segurança pública e conectividade voltada ao cidadão, como habilitadora do processo de transformação digital do município de Barreiros/PE.</t>
    </r>
  </si>
  <si>
    <t>010/2022</t>
  </si>
  <si>
    <t>CONV-PA/001070/2022</t>
  </si>
  <si>
    <t>Apoiar a PATROCINADA na realização da “Semana de Inovação 2022” que acontecerá nos dias 08 a 10 de agosto de 2022, no formato híbrido, consoante Proposta de Patrocínio aprovada pelos Partícipes</t>
  </si>
  <si>
    <t>Faculdade Latino Americana de Ciências Sociais - FLACSO</t>
  </si>
  <si>
    <t>•	Menção ao apoiador pelos apresentadores no palco principal do evento;
•	- Inserção de logomarca no site do evento, e-mails marketing e nos vídeos finais (aftermovie); e
•	- Espaço para até 2 vídeos na sessão On-demand.</t>
  </si>
  <si>
    <t>Yago Modesto Alves</t>
  </si>
  <si>
    <t>011/2022</t>
  </si>
  <si>
    <t>CONV-PA/001359/2022</t>
  </si>
  <si>
    <t>Apoiar a PATROCINADA na realização do evento “ExpoAmazônia Bio&amp;TIC 2022” que acontecerá nos dias 30 de junho a 02 de julho, no Centro de Convenções Vasco Vasques, em Manaus/AM, consoante Proposta de Patrocínio aprovada pelos Partícipes.</t>
  </si>
  <si>
    <t>Associação Polo Digital de Manaus</t>
  </si>
  <si>
    <t>36.724.681/0001-88</t>
  </si>
  <si>
    <t>• Palestra na abertura do evento (com a participação do Ministro do MCTI, Presidente do BNDES e outras autoridades);
• Inserção da logomarca no Site oficial do Evento;
• Sinalização aérea em mídia extensiva no local autorizado;
• Inserção da logomarca no material gráfico do evento;
• Inserção da logomarca em lonas do Palco;
• Inserção da logomarca no Plano de Mídia;
• Inserção da logomarca no Sympla;
• Citação do patrocinador nas locuções diárias da feira;
• Inserção da logomarca nos vídeos oficiais do evento;
•  Divulgação nas redes sociais.</t>
  </si>
  <si>
    <t>012/2022</t>
  </si>
  <si>
    <t>CONV/001322/2022</t>
  </si>
  <si>
    <t>Desenvolvimento de capacitações práticas direcionadas a profissionais do setor da construção civil na temática BIM.</t>
  </si>
  <si>
    <t>SENAI/PR</t>
  </si>
  <si>
    <t>03.776.284/0001-09</t>
  </si>
  <si>
    <t>Leonardo Santana</t>
  </si>
  <si>
    <t>013/2022</t>
  </si>
  <si>
    <t>CONV-PA/001799/2022</t>
  </si>
  <si>
    <t>•	Inserção do logotipo em todo material impresso;
•	Inserção do logotipo nas peças de e-mail;
•	Inserção do logotipo no banner de boas-vindas e banner official do evento;
•	Logo no backdrop do congresso;
•	01 palestra durante o congresso.</t>
  </si>
  <si>
    <t>014/2022</t>
  </si>
  <si>
    <t>CONV-PA/001890/2022</t>
  </si>
  <si>
    <t>Apoiar a PATROCINADA na realização do evento “32ª Conferência ANPROTEC” que acontecerá nos dias 05 a 07 de dezembro de 2022, no Centro de Convenções em Salvador - BA, consoante Proposta de Patrocínio aprovada pelos Partícipes.</t>
  </si>
  <si>
    <t xml:space="preserve">03.636.750/0001-42 </t>
  </si>
  <si>
    <t>•	Inserção da logomarca da ABDI (website, aplicativo, boletins e folders eletrônicos); 
•	Citação do mestre de cerimônias na abertura do evento;
•	Exibição de vídeo institucional de 3 minutos da ABDI.</t>
  </si>
  <si>
    <t>015/2022</t>
  </si>
  <si>
    <t xml:space="preserve"> CONV-PA/002050/2022</t>
  </si>
  <si>
    <t>Apoiar a PATROCINADA na realização do evento “Connected Smart Cities &amp; Mobility Nacional 2022” que acontecerá em formato presencial em São Paulo – SP nos dias 04 e 05 de outubro e 100% digital no dia 06 de outubro de 2022, consoante Proposta de Patrocínio aprovada pelos Partícipes</t>
  </si>
  <si>
    <t>25.249.914/0001-11</t>
  </si>
  <si>
    <t>ENTREGAS DIGITAIS:
SITE
● Logo no rodapé do site
● Logo e descritivo no link patrocinador do site EVENTO DIGITAL
● Inserção do logo na sala de streaming enquanto o evento não se inicia NEWSLETTER
● Inserção de logo no rodapé da news semanal CSC REDES SOCIAIS
● 1 post destaque nas redes sociais do CSC (Instagram, Linkedin e Facebook)
MAILING
● Participantes que aceitarem a divulgação dos dados
ENTREGAS PRESENCIAIS:
LOUNGE
● Lounge de 12m² contemplando: 01 backdrop frente de 3L x 3A, 01 balcão 1x1 com aplicação de logo, 01 banqueta, 01 porta folder, 01 lixeira, 01 KVA, 01 mesa com tampo de vidro e 03 cadeiras
LOGO
● Logo no credenciamento do evento
● Logo rotativo nos telões do evento
RODADAS DE CONEXÕES E NEGÓCIOS
● Participação em ao menos 1 reunião nas Rodadas de Conexões &amp; Negócios realizadas durante o evento
CONTEÚDO
● 1 Painel exclusivo da ABDI sobre 5G, com convidados de sua preferência, no evento nacional</t>
  </si>
  <si>
    <t>016/2022</t>
  </si>
  <si>
    <t>PDI/001419/2022</t>
  </si>
  <si>
    <t>A realização de projeto de fortalecimento de empreendedores, micro e pequenas empresas do segmento de bioeconomia na Amazônia, por meio da oferta de capacitação para incorporação de boas práticas digitais a esses negócios, internacionalização dessas empresas com ampliação de mercado e acesso a financiamento para bionegócios, como forma de aumentar a competitividade dessas empresas, o desenvolvimento socioeconômico local e o uso sustentável dos recursos da região.</t>
  </si>
  <si>
    <t>Programa das Nações Unidas para o Desenvolvimento (PNUD) e Serviço Brasileiro de Apoio às Micro e Pequenas Empresas (SEBRAE).</t>
  </si>
  <si>
    <t>03.723.329.0001-79</t>
  </si>
  <si>
    <t>SEBRAE: R$2.958.683,00
PNUD: R$257.550,00
In-Kind PNUD: R$423.020,00</t>
  </si>
  <si>
    <t>Mirorlávia Pinho</t>
  </si>
  <si>
    <t>017/2022</t>
  </si>
  <si>
    <t>CONV-PA/002405/2022</t>
  </si>
  <si>
    <t>Apoiar o PATROCINADO na realização do evento
“Congresso Internacional Abit 2022” que acontecerá em formato presencial em Belo
Horizonte, nos dias 03 e 04 de novembro de 2022, consoante Proposta de Patrocínio aprovada pelos Partícipes.</t>
  </si>
  <si>
    <t>Postagem nas Redes Sociais (Linkedin, Instagram e Facebook) –
Ao menos 4 postagens até o Evento;
• Anúncio na Revista Digital de Cobertura Pós-Evento;
• Logo na Bolsa;
• Logo no Caderno;
• Logo no Informativo Online do Evento – Ao Menos 4 Envios;
• Logo no Site do Evento;
• Logo no Credenciamento;
• Citação no Cerimonial de Abertura;
• Logo na Programação do Evento – Material Impresso que será
entregue aos Congressistas.</t>
  </si>
  <si>
    <t>018/2022</t>
  </si>
  <si>
    <t>CONV-PA/002467/2022</t>
  </si>
  <si>
    <t>Apoiar o PATROCINADO na realização do Festival REC'n'Play, um festival de tecnologia que traz uma programação vasta e inspirada pela inovação tecnológica em 4 eixos temáticos: Tech, Economia Criativa, Cidades Inteligentes e empreendedorismo tecnológico,  que acontecerá nos dias 16 a 19 de novembro de 2022, em Recife - PE, ora denominado Evento, consoante Proposta de Convênio de Patrocínio aprovada pelos Partícipes.</t>
  </si>
  <si>
    <t>Núcleo de Gestão do Porto Digital - NGPD</t>
  </si>
  <si>
    <t>1)	Naming right de um espaço de atividades - ½ dia. 
2)	Exposição da marca da ABDI em: 
a.	Na campanha de divulgação do Festival: 
b.	Anúncio em vídeo na plataforma youtube.com; 
c.	Anúncio na plataforma instagram; 
d.	Anúncio na plataforma facebook; 
e.	Anúncio em mídia externa (OOH - Outdoor Led); 
f.	No site do festival durante a vigência do contrato; 
3) 02 Stories nas redes sociais do festival dedicados à parceria com o patrocinador contendo marcação às suas redes sociais; 
4) No vídeo pós-evento veiculado no canal de youtube e nas redes sociais do festival.</t>
  </si>
  <si>
    <t>019/2022</t>
  </si>
  <si>
    <t>CONV-PDI/001783/2022</t>
  </si>
  <si>
    <t>Fortalecer e potencializar o ecossistema de inovação
do setor produtivo por meio do ABDI OPEN (estratégia de inovação aberta com startups da
ABDI) com as melhores práticas, metodologias e conceitos desenvolvidos pelas entidades
participantes.</t>
  </si>
  <si>
    <t xml:space="preserve"> IEBT e IEL </t>
  </si>
  <si>
    <t>11.053.814/0001-00
17.422.056/0001-37</t>
  </si>
  <si>
    <t>020/2022</t>
  </si>
  <si>
    <t>CONV/002690/2022</t>
  </si>
  <si>
    <t>O  desenvolvimento de um estudo para a verificação, proposição de melhorias e avaliação de indicadores do Programa Agro 4.0, com vistas à otimização na qualidade dos dados e ampliação da verificação dos impactos dos projetos.</t>
  </si>
  <si>
    <t>Fundação de Estudos Agrários Luiz de Queiroz - FEALQ</t>
  </si>
  <si>
    <t>48.659.502/0001-55</t>
  </si>
  <si>
    <t>Isabela Gaya</t>
  </si>
  <si>
    <t>021/2022</t>
  </si>
  <si>
    <t>CONV-PA/002759/2022</t>
  </si>
  <si>
    <t>Câmara Brasileira da Indústria da Construção - CBIC</t>
  </si>
  <si>
    <t>33.947.128/0001-16</t>
  </si>
  <si>
    <t>• Aplicação de marca em material de divulgação da cerimônia (e-mail marketing,
convite, cards de redes sociais).
• Aplicação da marca no troféu.
• Exibição da marca durante a cerimônia (credenciamento, auditório e telas).
• Indicação de um representante para entrega de premiação de uma categoria.
• Citação da empresa no roteiro do evento.</t>
  </si>
  <si>
    <t>022/2022</t>
  </si>
  <si>
    <t>CONV-PA/003098/2022</t>
  </si>
  <si>
    <t>Fundação Assistencial dos Servidores do Ministério da Fazenda</t>
  </si>
  <si>
    <t xml:space="preserve">00.628.107/0001-89 </t>
  </si>
  <si>
    <t xml:space="preserve">•	Divulgação e inserção da logo da ABDI em banner no receptivo do evento;
•	um segundo banner no hall de entrada do auditório, sendo um backdrop para uso de todos os participantes da Semana da Gestão; e 
•	2 (dois) banners no palco principal dentro do auditório. </t>
  </si>
  <si>
    <t>023/2022</t>
  </si>
  <si>
    <t>CONV/003051/2022</t>
  </si>
  <si>
    <t>UASG</t>
  </si>
  <si>
    <t>Incentivar a adoção de práticas sustentáveis de produção e modelos de gestão ASG em empresas, buscando evitar desperdícios na produção e o reaproveitamento dos materiais e resíduos descartados.</t>
  </si>
  <si>
    <t>024/2022</t>
  </si>
  <si>
    <t>CONV/003132/2022</t>
  </si>
  <si>
    <t>O desenvolvimento de um estudo de prospecção de um Data Space para o setor Agropecuário.</t>
  </si>
  <si>
    <t>025/2022</t>
  </si>
  <si>
    <t>CONV/003258/2022</t>
  </si>
  <si>
    <t>Implantar ferramentas que possibilitem a inserção e maior engajamento de 100 (cem) micro e pequenas empresas brasileiras, participantes do Projeto Jornada Digital da ABDI, no universo do comércio eletrônico, por meio de redes sociais ou de marketplaces.</t>
  </si>
  <si>
    <t>076/2022</t>
  </si>
  <si>
    <t>CONV-PDI/002915/2022</t>
  </si>
  <si>
    <t>UNEIV</t>
  </si>
  <si>
    <t>Prover os pequenos negócios e as entidades requerentes das Indicações Geográficas (IGs) brasileiras de café, de sistemas de gestão, controle e rastreabilidade, visando dar maior garantia aos consumidores e aos mercados em relação à qualidade baseada na origem desses produtos.</t>
  </si>
  <si>
    <t>Instituto da Confederação da Agricultura e Pecuária do Brasil – ICNA 
 Serviço Brasileiro de Apoio às Micro e Pequenas Empresas – SEBRAE</t>
  </si>
  <si>
    <t>10.846.584/0001-74
00.330.845/0001-45</t>
  </si>
  <si>
    <t>Marcelo Gavião</t>
  </si>
  <si>
    <t>001/2023</t>
  </si>
  <si>
    <t>CONV-PA/003394/2022</t>
  </si>
  <si>
    <t>CESAR Centro de Estudos e Sistemas Avançados do Recife</t>
  </si>
  <si>
    <t>•	Cobertura do programa nas redes sociais com menção aos patrocinadores; 
•	Matérias e Notícias em veículos de comunicação e canais parceiros do CESAR; 
•	Carrossel contando o case do desafio trabalhado no programa; 
•	Vídeo-depoimento da empresa sobre a participação no programa;
•	Eventos de abertura e encerramento do programa;
•	Logo das empresas patrocinadoras em Banner no site do CESAR; 
•	Yearbook da edição PATROCINADO, em versão física e digital;
•	Estações de trabalho sinalizadas com a marca da empresa;
•	Logo das empresas patrocinadoras no site do programa; 
•	Certificado de participação com logo das empresas patrocinadoras</t>
  </si>
  <si>
    <t>002/2023</t>
  </si>
  <si>
    <t>CONV-PA/003348/2022</t>
  </si>
  <si>
    <t>Apoiar a PATROCINADA na realização do 10º Congresso Internacional de Inovação da Indústria, que acontece nos dias 27 e 28 de setembro de 2023, em formato híbrido (presencialmente em São Paulo).</t>
  </si>
  <si>
    <t>Confederação Nacional da Indústria - CNI</t>
  </si>
  <si>
    <t>ANTES DO EVENTO
* Aplicar a marca da PATROCINADORA em meio eletrônico;
* No site do evento, com link para a pagina oficial do patrocinador;
Citação nos releases enviados à imprensa;
* Aplicação de marca na barra de assinaturas do vídeo de abertura do evento.
NO EVENTO
* Aplicar a marca da PATROCINADORA na cenografia e em meio eletrônico, dentre outros
benefícios descritos a seguir:
* Exibição da marca em área de credenciamento
* Exibição da marca em painéis de programação
* Espaço exclusivo da empresa patrocinadora no Ecossistema de Inovação (a metragem do
espaço corresponde a tamanho proporcional da cota)
* A PATROCINADORA poderá realizar ação promocional com possibilidade de doação de
brindes
* Citação da PATROCINADORA no roteiro de abertura do evento
* Indicação de 1 keynote speaker* para o auditório principal (*a PATROCINADORA arca com
as despesas de logística)
NO ESPAÇO VIRTUAL DO EVENTO
* Aplicar a marca da PATROCINADORA na plataforma e no espaço Ecossistema de Inovação
Virtual, dentre outros benefícios descritos a seguir:
* Exibição da marca no evento virtual;
* Espaço para upload de material institucional;
* Acesso a relatório gerencial de oportunidades (perfil de visitantes, quantidade e
comentários);
* Funcionalidade de compartilhamento das atividades do espaço virtual em redes sociais.
APÓS O EVENTO
* Aplicar a marca da PATROCINADORA;
* Exibição permanente de marca no site do evento, com link para a página oficial do
patrocinador;
* Exibição de marca no Caderno de Resultados do evento;
* Exibição de marca em e-mail marketing pós-evento.</t>
  </si>
  <si>
    <t>003/2023</t>
  </si>
  <si>
    <t>CONV-PA/000185/2023</t>
  </si>
  <si>
    <t>Apoiar a PATROCINADA na realização do guia orientativo de desenvolvimento de objetos BIM para fabricantes de insumos para a construção civil, que será publicado em maio de 2023. O objetivo geral do projeto é desenvolver um guia orientativo de diretrizes de modelagem de objetos BIM que contemple todos os perfis de objetos BIM e seja aplicável pelos fabricantes.</t>
  </si>
  <si>
    <t>Aplicação da marca do patrocinador, como correalizador, no Guia e nas peças de divulgação da iniciativa;
- 1 página para mensagem do presidente no Guia;
- Aplicação da marca do patrocinador, na página de download do Guia;
- Participação com um representante na mesa de debate do evento de lançamento do Guia;
- O patrocinador poderá fazer ampla divulgação do Guia, em falas, eventos, etc., mantendo-se a citação da coordenação técnica do BFB.</t>
  </si>
  <si>
    <t>Bruno Trezena</t>
  </si>
  <si>
    <t>004/2023</t>
  </si>
  <si>
    <t>CONV-PA/000181/2023</t>
  </si>
  <si>
    <t>Apoiar a PATROCINADA na realização do
Guia orientativo de Contratos BIM e do Guia orientativo de Editais BIM, que serão
publicados no final do ano de 2023. Os objetivos do projeto contemplam caracterizar
requisitos de informação, de competências e capacidades que devem ser explicitados em
editais e contratos voltados a entregas e operação de ativos com BIM; orientar plano de
execução BIM no contexto da contratação e relacionar a produção da informação
associada aos regimes de execução contratual.</t>
  </si>
  <si>
    <t>Aplicação da marca da PATROCINADORA, como correalizadora, nos Guias e nas peças de divulgação da iniciativa;
• 1 página para mensagem do presidente da PATROCINADORA nos Guias;
• Aplicação da marca da PATROCINADORA, na página de download dos Guias;
• Participação com um representante da PATROCINADORA na mesa de debate do
evento de lançamento dos Guias;
• Fornecimento de cópias do material impresso;
• Fornecimento de fonte aberta digital para novas impressões ou divulgação e distribuição em outras mídias, guardados os direitos autorais;
• Participação técnica com até dois representantes da PATROCINADORA no Grupo de Trabalho para o desenvolvimento dos Guias;
• A PATROCINADORA poderá fazer ampla divulgação do Guia, em falas, eventos, etc., mantendo-se a citação da coordenação técnica do BFB;
• Bônus - Associação ao BFB na categoria Diamond (https://www.bimforum.org.br/categorias), para a anuidade de 2023 e de 2024, com os benefícios aplicáveis à categoria;
• Bônus - PATROCINADOR COTA OURO do evento BIM Fórum Conference, com os benefícios aplicáveis à referida cota, conforme contrapartidas abaixo:
o Aplicação da marca no site do BFB e no site do evento;
o Aplicação da marca nas peças de divulgação e nos vídeos registros do evento publicados no YouTube;
o Divulgação por e-mail para a lista do evento (em caso de consentimento no cadastro);
o Divulgação de vídeo institucional (até 30 segundos) na abertura das salas técnicas;
o 5 Convites gratuitos para o evento;
o 1ª Prioridade para escolha da localização do estande (obs.: desconto para montar estande conforme planilha de benefícios dos associados do BFB) –
Obs.: O custo de montagem é de responsabilidade do PATROCINADOR;
o Tamanho do estande – maior (área de 9 metros quadrados - 3 x 3 m);
o 2ª Prioridade para a realização de Welcome coffee, Rodada de Negócio ou Coquetel na sala especial.</t>
  </si>
  <si>
    <t>005/2023</t>
  </si>
  <si>
    <t>CONV-PA/000517/2023</t>
  </si>
  <si>
    <t>Apoiar o PATROCINADO na realização do evento “Smart City Expo Curitiba 2023 – 4ª Edição” que será realizado na modalidade presencial nos dias 22 a 24 de março de 2023, no Centro de Exposições Positivo em Curitiba/PR.</t>
  </si>
  <si>
    <t>CONTEÚDO
• Painel em sessão principal (14min) – 1
• Espaço para fala no ágora da expo (15min) – 1
NEGÓCIOS
• Convites para congresso (congress pass) – 10
•Acessos ao City Hall* (Incluso na qtde de convite) – 3
• Apresentação de 10min no City Hall - 1
• Convites para coquetel de networking – 5
•STAND DE 40 M² na área de exposição com montagem padrão (Estande de número 5 com prateleira, mesa bistrô, 3 banquetas, mesa, 4 cadeiras, 3 puffs, 1 balcão de atendimento, 1 mídia wall, 1 lona impressa e 1 frigobar).
BRANDING E COMUNICAÇÃO
• Assessoria de imprensa personalizada (Pacote de entrevistas e materiais junto
ao Media Partner) – 1
•Menção de marca nos releases enviados à imprensa – 1
•Newsletter de boas-vindas Exclusiva e Personalizada – 1
•Newsletter compartilhada de boas-vindas - 2º nível Newsletter compartilhada de agradecimento - 2º nível
•Postagem em Instagram e Facebook - 3
•Post personalizado em LinkedIn – 1
•60 seg de vídeo promocional na abertura - 1
•Logo na página inicial do site oficial - 1
•Logo na página de patrocinadores/Expositores do site - 2º nível
•Logo em projeção nas plenárias nos intervalos das sessões - 2º nível
•Logo nos crachás - 2º nível
•Logo no backdrop/telas das plenárias - 2º nível
•Logo no backdrop de credenciamento - 2º nível</t>
  </si>
  <si>
    <t>006/2023</t>
  </si>
  <si>
    <t>CONV-PA/000469/2023</t>
  </si>
  <si>
    <t>Apoiar o PATROCINADO para a participação da equipe “Brazilian Storm #6404 na Competição de Robótica FRC (First Robotics Competition), torneio Rocket City Regional” que será realizado na modalidade presencial nos dias 05 a 09 de abril de 2023, na cidade de Huntsville – AL, Estados Unidos da América.</t>
  </si>
  <si>
    <t>Associação Joseense para Apoio à Pesquisa e Ensino em Tecnologia - AJAPET</t>
  </si>
  <si>
    <t>1-	Impressão da logomarca da ABDI nas camisetas, blusas e em qualquer outro acessório que venha a compor o uniforme oficial na temporada. 
2-	Divulgação da logomarca da ABDI nos banners, painéis e em quaisquer materiais de divulgação, durante participações em eventos no Brasil e na competição internacional. 
3-	Exposição da logomarca da ABDI no Pit durante os dias de competição. 
4-	Publicações de posts nas redes sociais da equipe Brazilian Storm (Instagram e Facebook), antes, durante e depois da competição. 
5-	Encaminhamento de vídeos de até dois minutos durante todos os dias da competição, captando imagens dos uniformes, da equipe em ação, banners, Pits, entrevistas, etc. 
6-	Exposição da logomarca da ABDI em espaço privilegiado no robô durante as competições da temporada. 
7-	Divulgação da logomarca da ABDI, em espaço privilegiado, nas redes sociais e no site.</t>
  </si>
  <si>
    <t>007/2023</t>
  </si>
  <si>
    <t>CONV-PA/000658/2023</t>
  </si>
  <si>
    <t>Patrocinar o Projeto Demonstrador de Soluções Tecnológicas da Indústria 4.0, que acontecerá entre os dias 9 a 13 de maio de 2023, durante o evento EXPOMAFE 2023.</t>
  </si>
  <si>
    <t>Associação Brasileira da Indústria de Máquinas e Equipamentos - ABIMAQ</t>
  </si>
  <si>
    <t>46.390.209/0001-00</t>
  </si>
  <si>
    <t>I. Materiais e Mídias de Divulgação:
1- Menção do logo no e-mail marketing de convites do Projeto;
2- Logo e informações da ABDI na Landing Page do Projeto;
3- Menção do logo no Newsletter ABIMAQ Comunica;
4- Descrição do demonstrador e menção dos patrocinadores no site de atrações do
evento.
II. Divulgação na Imprensa:
5- Matéria do Projeto na Revista Máquinas e Equipamentos;
6- Matéria do Projeto no Informaq (Edição de junho);
7- Anúncio do Projeto pré-feira no Informaq (Edição de abril);
8- Anúncio sobre o Demonstrador na vitrine tecnológica da Feira;
9- Menção nos releases distribuídos à imprensa (Informa);
10- Citação da instituição em artigo na Voz da Industria sobre o demonstrador.
III. Divulgação no estande:
11- Apresentação do logo na comunicação visual do estande;
12- Logo no video institucional do Projeto;
13- Apresentação do logo do patrocinador no estande (TV, Video Wall);
14- Exposição do logo da empresa em totem indicativo do demonstrador na Feira.</t>
  </si>
  <si>
    <t>008/2023</t>
  </si>
  <si>
    <t>CONV-PA/001035/2023</t>
  </si>
  <si>
    <t>Apoiar o PATROCINADO na realização do evento “Smart City Business Brazil Congress 2023” que será realizado na modalidade presencial nos dias 23 a 25 de maio de 2023, em São Paulo/SP.</t>
  </si>
  <si>
    <t>• Direito a logomarca no site do SCB-Br23;
• Digital Signage nos 12 espaços de comunicação durante o evento;
• Veiculações de vídeo comercial ou institucional, de até 30” nos telões do palco principal;
• Direito a 1 apresentação de 15 minutos no Palco Sponsor;
• Direito a 1 participação em painel no Palco Principal;
• Direito a 1 participação em Reunião Estratégica;
• Direito a participação do Presidente na Reunião Estratégica de CEOs;
• Direito a um representante proceder a entrega de troféu na solenidade do Prêmio
InovaCidade.</t>
  </si>
  <si>
    <t>009/2023</t>
  </si>
  <si>
    <t>CONV-PA/001193/2023</t>
  </si>
  <si>
    <t>Apoiar a PATROCINADA na realização do evento Seminário Brasil Hoje, que acontecerá no dia 15 de maio de 2023, em São Paulo/SP.</t>
  </si>
  <si>
    <t>Esfera Brasil Ltda.</t>
  </si>
  <si>
    <t>41.733.002/0001-77</t>
  </si>
  <si>
    <t>• Concessão de Mesa para a ABDI - 10 convidados;
• Anúncio em página dupla na Revista Esfera edição #3, com tiragem de 10.000 exemplares;
• Anúncio em página dupla na Revista Esfera edição #4, com tiragem de 10.000 exemplares;
• Inserção da logomarca da ABDI nas comunicações do evento;
• Speech do presidente da ABDI durante o evento, a ser combinado em comum acordo antes;
• Exibição de um vídeo institucional da ABDI de até 1:30 minuto;
• Agradecimento nominal feito pelo mestre de cerimônia;
• Cobertura nos canais da Esfera;
• Matéria na revista Exame;
• Assinatura do report pós evento para toda a base Esfera;
• Cobertura do evento na Revista Esfera e matéria exclusiva do patrocinador.</t>
  </si>
  <si>
    <t>010/2023</t>
  </si>
  <si>
    <t>CONV-PA/000667/2023</t>
  </si>
  <si>
    <t>Apoiar o PATROCINADO na realização do evento “Programa Inova Sindipeças” que será realizado na modalidade on line nos dias 18 de maio, 29 de junho, 31 de agosto e 09 de novembro de 2023.</t>
  </si>
  <si>
    <t>Sindipeças – Sindicato Nacional da Indústria de Componentes para Veículos Automotores</t>
  </si>
  <si>
    <t>A divulgação da marca da ABDI nas peças de comunicação em todos os eventos promovidos pelo Programa Inova Sindipeças (e-mail marketing, LinkedIn, WhatsApp e no site do Sindipeças).</t>
  </si>
  <si>
    <t>011/2023</t>
  </si>
  <si>
    <t>CONV-PA/001260/2023</t>
  </si>
  <si>
    <t>Apoiar a PATROCINADA na realização do evento Fórum de Competitividade 2023, que acontece no dia 17 de maio de 2023, em Brasília.</t>
  </si>
  <si>
    <t>Movimento Brasil Competitivo - MBC</t>
  </si>
  <si>
    <t>00.731.979/0001-78</t>
  </si>
  <si>
    <t>• Disponibilização de 06 (seis) convites;
• Aplicação de marca da ABDI em convites;
• Aplicação de marca da ABDI em materiais digitais de divulgação;
• Agradecimentos e citações nominais durante o evento;
• Participação como speaker convidado no painel de Transformação Digital;
• Citação em press releases com o parceiro de mídia (EXAME);
• Aplicação de marca em todos os materiais relacionados ao evento, após sua
realização;
• Postagem nas mídias sociais (Instagram, Facebook e LinkedIn) que faça menção à
participação da ABDI no evento.</t>
  </si>
  <si>
    <t>012/2023</t>
  </si>
  <si>
    <t>CONV-PA/001517/2023</t>
  </si>
  <si>
    <t>Apoiar a PATROCINADA na realização do evento Painel Telebrasil Innovation, que acontece no dia 14 de junho, em São Paulo, e do evento Painel Telebrasil Summit, que acontece nos dias 12 e 13 de setembro, em Brasília.</t>
  </si>
  <si>
    <t>TELEBRASIL Associação Brasileira de Telecomunicações</t>
  </si>
  <si>
    <t>42.355.537/0001-14</t>
  </si>
  <si>
    <t>EDIÇÃO - INNOVATION:
• Logo no site do evento Innovation;
• Representantes em sessão;
• Menção do mestre de cerimônias;
• 2 cards falando sobre a empresa nas redes da Telebrasil para o Innovation;
• 2 cards falando sobre o presidente (que é palestrante);
• Logo da ABDI nos materiais que constem os patrocinadores do evento;
EDIÇÃO - SUMMIT:
• Logo no site do evento Summit;
• Representantes em sessão;
• Menção do mestre de cerimônias;
• Durante o evento, ter a backdrop na sala de imprensa com a marca da ABDI;
• 2 cards falando sobre a empresa nas redes da Telebrasil;
• 2 cards falando sobre o presidente (que é palestrante);
• Logo da ABDI nos materiais que constem os patrocinadores do evento.</t>
  </si>
  <si>
    <t>013/2023</t>
  </si>
  <si>
    <t>CONV-PA/001548/2023</t>
  </si>
  <si>
    <t>Apoiar a PATROCINADA na realização do evento Innova Summit 2023, que acontece de 20 a 22 de junho, em Brasília-DF.</t>
  </si>
  <si>
    <t>Instituto Conecta Brasil</t>
  </si>
  <si>
    <t>03.233.826/0001-99</t>
  </si>
  <si>
    <t>1. Benefícios:
• Aplicação da marca da ABDI nas peças de sinalização local, na posição APOIO;
• Aplicação da marca da ABDI no pórtico de entrada do Innova Summit 2023, na
posição APOIO;
• Aplicação da marca da ABDI nos totens do Innova Summit 2023, na posição
APOIO;
• Aplicação da marca da ABDI no backdrop oficial do Innova Summit 2023, na
posição APOIO.
2. Relacionamento:
• Cota de 15 (quinze) convites em área reservada para parceiros e clientes;
• Disponibilização na plataforma online do evento (B-2 Net Plataforma) para
divulgação de conteúdos de quatro projetos da ABDI relacionados ao público alvo
do evento;
• Disponibilização do link para a plataforma de rodadas de negócio do evento (B-2
Net Plataforma) para a ABDI divulgar à sua rede de startups.
3. Ativação de Marca:
• Participação do presidente da ABDI, ou de representante indicado, na abertura
oficial do evento;
• 2 slots de palestras no evento, na Arena Inovação, cada participação com 30
minutos de duração, para divulgação de conteúdos relacionados às atividades da
Agência e que sejam de interesse do público alvo do evento.
4. Disponibilização de 32 m² (trinta e dois metros quadrados) no espaço destinado aos
estandes e de grande circulação (localização a definir) para instalação de estande da
ABDI (despesas com a instalação serão de responsabilidade da Agência), com a
disponibilização de pelo menos cinco pontos de energia.</t>
  </si>
  <si>
    <t>014/2023</t>
  </si>
  <si>
    <t>CONV-PA/001584/2023</t>
  </si>
  <si>
    <t>Apoiar a PATROCINADA na realização do evento IRELGOV 2023, que acontece no dia 28 de junho, em Brasília-DF.</t>
  </si>
  <si>
    <t>Instituto de Relações Governamentais - IRELGOV</t>
  </si>
  <si>
    <t>21.736.802/0001-34</t>
  </si>
  <si>
    <t>015/2023</t>
  </si>
  <si>
    <t>CONV-PDI/001395/2023</t>
  </si>
  <si>
    <t>Realizar atividades de pesquisa, desenvolvimento e inovação para a concepção de uma metodologia de adoção de tecnologias da Industria 4.0 pelo setor industrial.</t>
  </si>
  <si>
    <t>SPI - Integração de Sistemas Ltda.</t>
  </si>
  <si>
    <t>01.074.946/0001-65</t>
  </si>
  <si>
    <t>016/2023</t>
  </si>
  <si>
    <t>CONV/001683/2023</t>
  </si>
  <si>
    <t>Implementar cases para testes e validação de casos de uso das redes privativas 5G, em ambientes industriais, com a criação de modelos de negócios que os tornem viáveis para as indústrias brasileiras.</t>
  </si>
  <si>
    <t>017/2023</t>
  </si>
  <si>
    <t>CONV/001426/2023</t>
  </si>
  <si>
    <t>Desenvolver e implantar a metodologia do projeto TOOL 4 Future, para aplicações em 10 ferramentarias nacionais.</t>
  </si>
  <si>
    <t>Associação Brasileira da Indústria de Ferramentais - ABINFER</t>
  </si>
  <si>
    <t>14.523.175/0001-98</t>
  </si>
  <si>
    <t>018/2023</t>
  </si>
  <si>
    <t>CONV-PA/002263/2023</t>
  </si>
  <si>
    <t>Apoiar o PATROCINADO na realização do evento “Fórum Esfera” que será realizado nos dias 25 a 27 de agosto de 2023, no Casa Grande Hotel no Guarujá/SP.</t>
  </si>
  <si>
    <t>• Direito a exibição de um vídeo institucional da ABDI, de até 60 segundos, durante o
evento;
• Participação dos convidados da ABDI, nas plenárias e em toda programação do
evento;
• Logomarca ABDI em toda comunicação visual do Fórum;
• Logomarca ABDI na campanha publicitária que será veiculada em território nacional;
• Logomarca ABDI no report pós-evento para toda base Esfera;
• 01 (uma) página dupla de anúncio na Revista Esfera, no segundo semestre;
• Agradecimento nominal feito pelo mestre de cerimônias;
• Cobertura nos canais da Esfera Brasil.</t>
  </si>
  <si>
    <t>019/2023</t>
  </si>
  <si>
    <t>CONV-PA/001862/2023</t>
  </si>
  <si>
    <t>Apoiar o PATROCINADO na realização do evento “O Futuro à Inovação e à Colaboração Pertence!” que será realizado dia 03 de outubro de 2023.</t>
  </si>
  <si>
    <t>Associação P&amp;D Brasil</t>
  </si>
  <si>
    <t>17.250.975/0001-70</t>
  </si>
  <si>
    <t>•	Inserção da marca nos materiais de divulgação: Banners, sites, redes sociais e
Newsletter
•	Indicação de um Painelista no Seminário P&amp;D Brasil
•	Espaço da ABDI no Stand da P&amp;D Brasil: logomarca da ABDI, direito a um ponto com TV para transmissão institucional da ABDI, podendo ter um interlocutor para permanecer no estande.</t>
  </si>
  <si>
    <t>020/2023</t>
  </si>
  <si>
    <t>CONV-PA/002236/2023</t>
  </si>
  <si>
    <t>Apoiar a PATROCINADA na realização do evento ECO.TIC’NOVA 2023, que acontece nos dias 29 e 30 de agosto de 2023 em Londrina e Maringá, Paraná.</t>
  </si>
  <si>
    <t>Associação Brasileira de Tecnologia, Inovação e Comunicação - ABRATIC</t>
  </si>
  <si>
    <t>12.128.170/0001-35</t>
  </si>
  <si>
    <t>•	Exposição da marca no material de divulgação; 
•	Exibição de logomarca no telão durante o evento; 
•	Inserção da logomarca no backdrop do evento; 
•	Vídeo de 1 minuto que será passado no intervalo das palestras, fornecido pela ABDI; 
•	Post individual da marca nas redes sociais; 
•	Logo no site como patrocinador PLATINUM; 
•	Reconhecimento como patrocinador na abertura do evento; 
•	5 (cinco) ingressos.</t>
  </si>
  <si>
    <t>021/2023</t>
  </si>
  <si>
    <t>CONV-PA/002302/2023</t>
  </si>
  <si>
    <t>Apoiar a PATROCINADA na realização do evento o evento Energy Summit 2023, que acontece no dia 20 de outubro, em João Pessoa/PB.</t>
  </si>
  <si>
    <t>Associação para o Desenvolvimento da Ciência e da Tecnologia - SCIENTEC</t>
  </si>
  <si>
    <t>08.331.902/0001-12</t>
  </si>
  <si>
    <t>•	Vídeo de divulgação da ABDI durante o evento; 
•	Logo da ABDI na tela principal do evento; 
•	Logo da ABDI nos banners do evento; 
•	Divulgação da ABDI nas redes sociais; 
•	Local para disponibilizar material de divulgação da ABDI.</t>
  </si>
  <si>
    <t>022/2023</t>
  </si>
  <si>
    <t>CONV-PA/002291/2023</t>
  </si>
  <si>
    <t>Apoiar o PATROCINADO na realização do evento“Connected Smart Cities &amp; Mobility 2023” que será realizado nos dias 04 e 05 de setembro de 2023, em São Paulo/SP.</t>
  </si>
  <si>
    <t>Necta Comunicação e Eventos Ltda.</t>
  </si>
  <si>
    <t>ENTREGAS DIGITAIS SITE
● Logo no rodapé do site;
● Logo e descritivo no link patrocinador do site.
NEWSLETTER
● Inserção de logo no rodapé da news semanal CSC 2 LOGO;
● Logo rotativo nos telões do evento.
ENTREGAS PRESENCIAIS - RODADAS DE CONEXÕES E NEGÓCIOS
● Participação das Rodadas de Conexões &amp; Negócios realizadas durante o evento.
CONTEÚDO
● Painel exclusivo no evento com duração de até 1 hora e 30 minutos.
CONVITES - EVENTO PRESENCIAL
• 8 Inscrições para o evento presencial.</t>
  </si>
  <si>
    <t>023/2023</t>
  </si>
  <si>
    <t>CONV-PA/002541/2023</t>
  </si>
  <si>
    <t>Apoiar a PATROCINADA na realização do
evento Jardim Digital, que acontece nos dias 23 e 24 de novembro, em Belo Jardim/PE.</t>
  </si>
  <si>
    <t>Fundação Bitury</t>
  </si>
  <si>
    <t>20.655.938/0001-57</t>
  </si>
  <si>
    <t>• Logomarca da ABDI como patrocinador do Hackathon;
• Logomarca da ABDI em todo o material gráfico (banners, pórticos, camisetas,
cards);
• Participação da ABDI em palestra;
• Participação da ABDI em Roda de Conversa;
• Participação ou ser marca patrocinadora de Workshop.</t>
  </si>
  <si>
    <t>024/2023</t>
  </si>
  <si>
    <t>CONV-PA/002781/2023</t>
  </si>
  <si>
    <t>Apoiar o PATROCINADO na realização do evento
“I Corrida dos Servidores do MGI – Ministério da Gestão e da Inovação em Serviços
Públicos” que será realizado no dia 22 de outubro de 2023, em Brasília/DF.</t>
  </si>
  <si>
    <t>S Promoções &amp; Eventos LTDA.</t>
  </si>
  <si>
    <t>29.526.403/0001-50</t>
  </si>
  <si>
    <t>• Citação do Patrocinador na abertura e no encerramento do evento;
• Inserção da logomarca no site do evento;
• Inserção da logomarca no rodapé do e-mail marketing do evento;
• Inserção da logomarca na camiseta do kit corredor;
• Inserção da logomarca no pórtico de largada e chegada;
• 10 inscrições para participação na corrida;
• Direito a exibição de filme institucional e/ou publicitário do patrocinador de até 30”.</t>
  </si>
  <si>
    <t>025/2023</t>
  </si>
  <si>
    <t>CONV-PA/002358/2023</t>
  </si>
  <si>
    <t>Apoiar o PATROCINADO na realização do evento
“Congresso Internacional ABIT” que será realizado nos dias 08 e 09 de novembro de 2023,
em Florianópolis/SC.</t>
  </si>
  <si>
    <t>Instituto ABIT</t>
  </si>
  <si>
    <t>• Vinheta de 30 segundos;
• Divulgação de conteúdo exclusivo (entrevista/e-mail);
• Envio de e-mail marketing para a base de participantes do Congresso Internacional ABIT
2023;
• Anúncio de ½ página no caderno do congressista;
• Logo no certificado;
• Logo no crachá;
• Postagem nas redes sociais (conteúdo do patrocinador) - Linkedin, Instagram e Facebook,
ao menos 4 postagens até o evento;
• Anúncio na revista digital de cobertura pós-evento;
• Logo na bolsa;
• Logo no caderno;
• Logo no informativo online do evento;
• Logo no site do evento;
• Logo no credenciamento;
• Citação no cerimonial de abertura;
• Logo na programação do evento;
• 5 inscrições gratuitas.</t>
  </si>
  <si>
    <t>026/2023</t>
  </si>
  <si>
    <t>CONV-PA/002350/2023</t>
  </si>
  <si>
    <t>Apoiar a PATROCINADA na realização do
evento 33º Conferência Anprotec de Empreendedorismo e Ambientes de Inovação, que
acontece entre os dias 6 e 8 de novembro, em Brasília-DF.</t>
  </si>
  <si>
    <t>03.636.750/0001-42,</t>
  </si>
  <si>
    <t>•Inserção da logomarca da ABDI: website do evento, aplicativo, boletins e folders eletrônicos;
•03 inscrições gratuitas;
•Citação do mestre de cerimônias na abertura do evento;
•Painel Instagramável no lounge do evento.</t>
  </si>
  <si>
    <t>027/2023</t>
  </si>
  <si>
    <t>CONV-PA/002373/2023</t>
  </si>
  <si>
    <t>Apoiar a PATROCINADA na realização do evento 28º Encontro Anual da Indústria Química – ENAIQ 2023, que acontecerá no dia 04 de dezembro, em São Paulo/SP.</t>
  </si>
  <si>
    <t>Associação Brasileira da Indústria Química - ABIQUIM</t>
  </si>
  <si>
    <t>62.642.913/0001-69</t>
  </si>
  <si>
    <t>•	Participação de 10 colaboradores e ou convidados;
•	Destaque menor do logotipo da ABDI nos seguintes materiais comunicacionais do evento: 
o	E-mails Marketing; 
o	Hotsite; 
o	Vinheta Patrocinadores; 
o	Painel de fundo de Palco; 
o	Livreto Digital “Desempenho da Indústria Química Brasileira 2023”; 
o	Newsletter Digital Pós-Evento” 
•	Inclusão de logotipo da ABDI no site da Abiquim por um período de 6 meses; 
•	Matéria com tema a ser definido com a ABDI no informativo semanal da Abiquim, enviado a mais de 50 mil contatos; 
•	Exibição de vídeo institucional da ABDI (até 30 segundos) durante o intervalo no Youtube.</t>
  </si>
  <si>
    <t>028/2023</t>
  </si>
  <si>
    <t>CONV/003062/2023</t>
  </si>
  <si>
    <t>Identificar informações ligadas à bioindústria em cada estado da Amazônia Legal, para viabilizar a estruturação de novos modelos de negócios para a bioindústria e sua cadeia de valor no país.</t>
  </si>
  <si>
    <t>Instituto de Pesquisa Ambiental da Amazônia – IPAM</t>
  </si>
  <si>
    <t>00.627.727/0001-01</t>
  </si>
  <si>
    <t>Ricardo Araújo</t>
  </si>
  <si>
    <t>029/2023</t>
  </si>
  <si>
    <t>CONV/002567/2023</t>
  </si>
  <si>
    <t>O desenvolvimento de um hub de inovação que possibilite elevar a adoção e difusão de tecnologias 4.0 no agronegócio nordestino visando aumentar a produtividade e a sustentabilidade deste setor econômico na região.</t>
  </si>
  <si>
    <t>SIDI</t>
  </si>
  <si>
    <t>06.176.586/0001-26</t>
  </si>
  <si>
    <t>030/2023</t>
  </si>
  <si>
    <t>CONV/003053/2023</t>
  </si>
  <si>
    <t>Implantar modelo cooperativista socioeconômico sustentável de beneficiamento de café, proveniente de culturas familiares da região do extremo ocidente da Amazônia.</t>
  </si>
  <si>
    <t>Cooperativa dos Cafeicultores do Vale do Juruá - COOPERCAFÉ</t>
  </si>
  <si>
    <t>43.557.274/0001-99</t>
  </si>
  <si>
    <t>031/2023</t>
  </si>
  <si>
    <t>CONV/003605/2023</t>
  </si>
  <si>
    <t>Implementação de ações conjuntas e coordenadas
que promovam o desenvolvimento e a diversificação tecnológica e produtiva na região sisaleira
do Estado da Bahia. O foco são ações de mapeamento, capacitação especializada e
acompanhamento técnico voltado à micro e pequenos empreendedores agrícolas nas
atividades do sistema produtivo do Agave.</t>
  </si>
  <si>
    <t>Estado da Bahia, representado pela
Secretaria do Trabalho, Emprego, Renda e Esporte do Governo do
Estado da Bahia - SETRE</t>
  </si>
  <si>
    <t>13.937.123/0001-03</t>
  </si>
  <si>
    <t xml:space="preserve">Convênio encerrado sem o repasse </t>
  </si>
  <si>
    <t>Necta Comunicação e Eventos LTDA.</t>
  </si>
  <si>
    <t>Prestação de contas aprovada e processo arquivado</t>
  </si>
  <si>
    <t>Executar atividade de pesquisa, desenvolvimento ou inovação para implementação do plano de escala do Projeto
Transforma RN, selecionado na Etapa V “Implementação dos Projetos – Escala” do
Concurso nº. 001/2020 – Digital.br.</t>
  </si>
  <si>
    <t>R$ 583.035,03
(R$ 15.140,49  de aplicação financeira)</t>
  </si>
  <si>
    <t>R$ 296.564,19
(R$ 11.193,10  de aplicação financeira)</t>
  </si>
  <si>
    <t>R$ 2.380.603,28 
(R$ 66.665,88 de aplicação financeira)</t>
  </si>
  <si>
    <t>R$ 3.220.777,36 
(R$ 217.683,64  de aplicação financeira)</t>
  </si>
  <si>
    <t xml:space="preserve">SEBRAE/RN - Serviço de Apoio as Micro e Pequenas Empresas do Rio
Grande do Norte
</t>
  </si>
  <si>
    <t>Apoiar a PATROCINADA na realização do evento “o PqTec Innovation Week”, a ser realizado no Parque Tecnológico São José dos Campos, em São José dos Campos - São Paulo, nos dias 23 a 26 de agosto de 2022.</t>
  </si>
  <si>
    <t>Apoiar a PATROCINADA na realização do evento “Semana da Gestão do Ministério da Economia” que acontecerá entre os dias 29 de novembro a 01 de dezembro no Ministério da Economia, em Brasília/DF, consoante Proposta de Patrocínio aprovada pelos Partícipes.</t>
  </si>
  <si>
    <t>Apoiar o PATROCINADO na realização do programa Summer Job que acontecerá de forma presencial na sede em Recife-PE, e também nas regionais do CESAR no Norte (Manaus-AM), Sudeste (Sorocaba-SP) e Sul (Curitiba-PR), entre os dias 09/01 e 17/02/2023.</t>
  </si>
  <si>
    <t>1. Concessão de 2 ingressos presenciais e 3 ingressos virtuais;
2. Visibilidade da marca da ABDI nos materiais de divulgação e no evento virtual;
3. Entrevista (ou artigo) para a revista de setembro que será toda voltada para
cobertura do evento de junho.</t>
  </si>
  <si>
    <t>001/2024</t>
  </si>
  <si>
    <t>CONV-PA/001302/2024</t>
  </si>
  <si>
    <t>Associação Nacional dos Delegados de Polícia Federal - ADPF</t>
  </si>
  <si>
    <t>00.435.602/0001-71</t>
  </si>
  <si>
    <t>Inserção da logomarca da ABDI na projeção de palco;
Inserção da logomarca da ABDI no site oficial do evento;
Divulgação patrocínio nas redes sociais;
Inserção de banner digital da ABDI na página principal da plataforma do evento;
Citação da ABDI pelo mestre de cerimônia;
15 Convites para o Technight Palestra Leandro Karnal;
Veiculação de 01 VT da ABDI por dia no telão em momentos indeterminados - 15
segundos.</t>
  </si>
  <si>
    <t>002/2024</t>
  </si>
  <si>
    <t>CONV-PA/001181/2024</t>
  </si>
  <si>
    <t>Apoiar a PATROCINADA na realização do evento
entre os dias 8 e 9 de maio, e de forma remota entre os dias 13 e 14 de maio.</t>
  </si>
  <si>
    <t>Apoiar a PATROCINADA na realização do evento EXPOVITIS BRASIL - Feira de Enologia, Viticultura e Enoturismo, que acontece dos dias 19 a 21 de julho de 2024, em Brasília-DF.</t>
  </si>
  <si>
    <t>AGROBSB Serviços e Eventos LTDA</t>
  </si>
  <si>
    <t>25.015.059/0001-84</t>
  </si>
  <si>
    <t>•	Logo em materiais divulgação (Folder digital, convite, site); 
•	Logo em materiais diversos (placa de boas-vindas, placa com mapa, programação); 
•	Divulgação de um story e uma arte para feed nas redes sociais;
•	Banner no site; 
•	Exibição de vídeo no painel de led; 
•	Logo no Painel de fundo auditório;
•	Inscrições - quantidade: 500 unidades; 
•	Placas ao redor da ponte do lago auditório - quantidade: 2 unidades; 
•	Exibição de vídeo antes de palestra;
•	Painel na Arena Cultural - quantidade: 1 unidade;
•	Placas na ponte do lago - quantidade: 1 unidade;
•	Mini outdoor - quantidade: 1 unidade; 
•	Tendas bebedouro - quantidade: 2 unidades;
•	Bandeiras de poste - quantidade: 10 unidades.</t>
  </si>
  <si>
    <t>003/2024</t>
  </si>
  <si>
    <t>CONV-PA/001420/2024</t>
  </si>
  <si>
    <t>União Brasileira do Biodiesel e Bioquerosene – UBRABIO</t>
  </si>
  <si>
    <t>09.261.204/0001-50</t>
  </si>
  <si>
    <t>Apoiar a PATROCINADA na realização do evento I Fórum Biodiesel e Bioquerosene – Tecnologia e Inovação, que acontece nos dias 05 e 06 de junho de 2024, no Distrito Anhembi, em São Paulo/SP.</t>
  </si>
  <si>
    <t>• TALK: participação em mesa que poderá ter o tema definido em conjunto com a
organização do Fórum;
• Marca da ABDI nos materiais de divulgação do Fórum;
• Publicação de artigo técnico no clipping da UBRABIO;
• Vídeo institucional nos intervalos das sessões (tempo máximo de 2 minutos);
• Marca da ABDI nos anais do Fórum;
• Publicação nos anais do fórum de cobertura jornalística da participação da ABDI
no evento;
• Publicação de 1 post em cada rede social do fórum sobre a participação da ABDI
no evento (Instagram, LinkedIn e Facebook).</t>
  </si>
  <si>
    <t>Instituto Mauá de Tecnologia - IMT</t>
  </si>
  <si>
    <t>Cb Digital S/A</t>
  </si>
  <si>
    <t>Faculdade Latino-Americana de Ciências Sociais - FLACSO</t>
  </si>
  <si>
    <t>Associação Parque Tecnológico de São José Dos Campos – APTSJC</t>
  </si>
  <si>
    <t>Fundação Faculdade de Medicina - FFM; Hospital das Clínicas - HC</t>
  </si>
  <si>
    <t>Associação Instituto de Inteligência Artificial Aplicada I2A2</t>
  </si>
  <si>
    <t>Sindicato Nacional da Indústria de Componentes para Veículos Automotores - SINDIPEÇAS</t>
  </si>
  <si>
    <t>Bim Forum Brasil  – BFB</t>
  </si>
  <si>
    <t>Apoiar a PATROCINADA na realização do Prêmio
CBIC de Inovação e Sustentabilidade que acontecerá em formato presencial em Brasília –DF, no dia 07 de dezembro, consoante Proposta de Patrocínio aprovada pelos Partícipes.</t>
  </si>
  <si>
    <t>004/2024</t>
  </si>
  <si>
    <t>005/2024</t>
  </si>
  <si>
    <t>CONV-PA/001467/2024</t>
  </si>
  <si>
    <t>Apoiar a PATROCINADA na realização do evento “Prêmio Congresso em Foco 2024”, que acontecerá no dia 29 de agosto, em Brasília.</t>
  </si>
  <si>
    <t>09.124.478/0001-06</t>
  </si>
  <si>
    <t>•	Criação de categoria - Criação da categoria especial Apoio à Indústria; 
•	Entrega do prêmio - Porta-voz entrega troféu e certificados para todos os premiados da categoria Apoio à Indústria; 
•	Discurso - Possibilidade de porta-voz subir ao palco para fazer uma saudação de até 2 minutos; 
•	Vídeo institucional - Veiculação de um vídeo de até 1 minuto durante o evento; 
•	Divulgação externa - Divulgação da logomarca em mídia out-of-home;
•	Divulgação direta - Assinatura com logomarca em todo o material publicado no site do Congresso em Foco sobre o Prêmio;
•	Convites - Participação de 15 convidados, livremente escolhidos pelo apoiador;
•	Matéria - Divulgação de uma matéria institucional pautada pelo cliente;
•	Exposição da marca - Exposição da marca nas telas de votação e resultado do Prêmio; e
•	Redes sociais - Veiculação de vídeo de 30 segundos nas redes sociais do Congresso em Foco.</t>
  </si>
  <si>
    <t>Apoiar a PATROCINADA na realização do evento II Fórum de Competitividade, que acontece no dia 02 de julho de 2024, em Brasília/DF.</t>
  </si>
  <si>
    <t>•	Exposição da marca da ABDI em materiais de divulgação em todos os canais MBC voltados para o público do evento;
•	Exposição da marca da ABDI em materiais de divulgação em todos os canais FPBC voltados para o público do evento;
•	Exposição da marca da ABDI em materiais de divulgação na recepção do evento; 
•	Exposição da marca da ABDI em fundo de palco.</t>
  </si>
  <si>
    <t>Movimento Brasil Competitivo – MBC</t>
  </si>
  <si>
    <t>Spark Experiences Ltda.</t>
  </si>
  <si>
    <t>Caracol Web Pesquisa e Gerenciamento de Dados Ltda.</t>
  </si>
  <si>
    <t>51.784.405/0001-07</t>
  </si>
  <si>
    <t>Apoiar a PATROCINADA na realização do evento Energy Summit, que acontece nos dias 17 a 19 de junho de 2024, no Rio de Janeiro/RJ.</t>
  </si>
  <si>
    <t>•	Fala do executivo/representante da ABDI no palco principal; 
•	Exposição de marca em cenografia com base na cota Gold: backdrop de entrada, credenciamento, 4 totens externos 
•	Exposição de marca no coquetel da EmTech Energy que acontecerá no dia 17/06: exibição como patrocinador nas telas e leds do Foyer durante o coquetel; 
•	Exposição de marca como Patrocinador Silver no site do evento; 
•	Exposição de marca como Patrocinador Silver no app do evento; 
•	Anúncio no palco principal no dia 17/06: ‘’Coquetel Foyer GrandSala oferecido por ABDI’’; 
•	Divulgação de post nas redes sociais: Um post em cada rede social do Energy Summit: Instagram, Linkedin e Facebook.</t>
  </si>
  <si>
    <t>007/2024</t>
  </si>
  <si>
    <t>CONV-PDI/001758/2024</t>
  </si>
  <si>
    <t>Construir e testar um modelo inédito para desenvolvimento de ecossistemas de inovação sustentáveis, à luz da Lei Complementar 182/2021 (Art 3, VII), que sejam capazes de identificar, fomentar e promover a adoção de soluções inovadoras no enfrentamento aos problemas, demandas e desafios regionais estratégicos, por meio da conexão entre o setor produtivo, governo, academia e sociedade, em consonância com o Plano de Trabalho aprovado pelos Partícipes.</t>
  </si>
  <si>
    <t>EMPREL - Empresa Municipal de Informática 
e
Município do Recife</t>
  </si>
  <si>
    <t>11.006.269/0001-00
e
10.565.000/0001-92</t>
  </si>
  <si>
    <t>CONV/001713/2024</t>
  </si>
  <si>
    <t>UDI</t>
  </si>
  <si>
    <t>O desenvolvimento do Programa “RECUPERA INDÚSTRIA RS – RESTABELECIMENTO DA CAPACIDADE PRODUTIVA” (PROGRAMA), que busca apoiar as empresas industriais atingidas diretamente pela catástrofe natural ocorrida no Estado do Rio Grande do Sul nos meses de abril e maio de 2024 em seu restabelecimento, com o oferecimento de Planos de Ação individuais, compostos de pacotes de trabalho padronizados para a restauração de seu funcionamento mínimo, focando no reparo e na manutenção de máquinas e equipamentos industriais das empresas industriais atingidas, consequentemente possibilitando, também, a reabertura de postos de trabalho, conforme Regulamento Geral do PROGRAMA, conforme Plano de Trabalho acordado pelos Partícipes.</t>
  </si>
  <si>
    <t>SENAI/RS
e
FIERGS</t>
  </si>
  <si>
    <t>03.775.069/0001-85
e
92.953.983/0001-07</t>
  </si>
  <si>
    <t>Cláudia Alves</t>
  </si>
  <si>
    <t>Cecília Vergara Souvestre</t>
  </si>
  <si>
    <t>CONV-PA/001513/2024</t>
  </si>
  <si>
    <t>CONV-PA/001594/2024</t>
  </si>
  <si>
    <t>008/2024</t>
  </si>
  <si>
    <t>009/2024</t>
  </si>
  <si>
    <t>010/2024</t>
  </si>
  <si>
    <t>CONV-PA/001766/2024</t>
  </si>
  <si>
    <t>Sociedade Brasileira de Computação - SBC</t>
  </si>
  <si>
    <t>Patrocinar o 44º Congresso da Sociedade Brasileira de Computação (CSBC 2024), que será realizado em Brasília, DF, entre os dias 21 e 25 de julho.</t>
  </si>
  <si>
    <t>29.532.264/0001-78</t>
  </si>
  <si>
    <t>• Inserção da logomarca da ABDI no site, canais impressos, crachás e letreiros
digitais;
• Entrega de material da ABDI;
• Cessão de 6 (seis) inscrições de cortesia;
• Espaço para estande de divulgação da ABDI;
• Participação da ABDI na Cerimônia de Abertura do evento, com 3 minutos de fala
para seu representante.</t>
  </si>
  <si>
    <t>011/2024</t>
  </si>
  <si>
    <t>CONV-PA/001948/2024</t>
  </si>
  <si>
    <t>Apoiar a PATROCINADA na realização do Festival CoMA 2024, que acontecerá entre os dias 3 e 11 de agosto, em Brasília.</t>
  </si>
  <si>
    <t>19.894.561/0001-00</t>
  </si>
  <si>
    <t>Contrapartidas de Imagem:
1. Aplicação da marca da ABDI na sinalização da Conferência CoMA 24;
2. Exibição da marca da ABDI no telão da Conferência CoMA 24;
Contrapartidas específicas:
3. Realização de 01 (um) painel da ABDI, na programação da Conferência CoMA 24,
com tema a definir, com duração de até 1 (uma) hora; e
4. Cessão de 40 convites para a Conferência CoMA 24.</t>
  </si>
  <si>
    <t>012/2024</t>
  </si>
  <si>
    <t>CONV-PA/002039/2024</t>
  </si>
  <si>
    <t>Associação Comercial do Maranhão</t>
  </si>
  <si>
    <t>RDA Produções e Eventos</t>
  </si>
  <si>
    <t>06.298.228/0001-96</t>
  </si>
  <si>
    <t>• Divulgação da marca da ABDI em destaque nas mídias do evento;
• Menção da ABDI na cerimônia de abertura do evento;
• Divulgação de vídeo institucional da ABDI de até 1'30';
• Divulgação da marca da ABDI nas peças das redes sociais;
• Exibição da marca da ABDI no backdrop do evento;
• Exibição da marca da ABDI no fundo de palco;
• Veiculação da marca da ABDI em outdoors.</t>
  </si>
  <si>
    <t>Apoiar a PATROCINADA na realização da 2ª Edição
do Fórum Maranhão de Negócios, que acontece no dia 08 de agosto de 2024, em
São Luís - MA.</t>
  </si>
  <si>
    <t>Prestação de Contas Final - ULCC</t>
  </si>
  <si>
    <t>013/2024</t>
  </si>
  <si>
    <t>CONV-PA/002104/2024</t>
  </si>
  <si>
    <t>Apoiar a PATROCINADA na realização do 7º Seminário BIM de Minas Gerais (SeBIM MG), que acontece no dia 19 de agosto de 2024, em Belo Horizonte - MG.</t>
  </si>
  <si>
    <t>Câmarta Brasileira de BIM de Minas Gerais - CBIM-MG</t>
  </si>
  <si>
    <t>33.217.278/0001-74</t>
  </si>
  <si>
    <t xml:space="preserve">1-	Uma veiculação de vídeo institucional/comercial da ABDI entre os painéis (vídeo de até 30 segundos); 
2-	Inclusão da marca da ABDI nos materiais produzidos exclusivamente pelo 7º SeBIM; 
3-	Participação de um representante da ABDI em painel no evento. </t>
  </si>
  <si>
    <t>014/2024</t>
  </si>
  <si>
    <t>CONV-PA/002334/2024</t>
  </si>
  <si>
    <t>Apoiar a PATROCINADA na realização o evento XIV ENEOESTE (Encontro de Economistas da Região Centro-Oeste), que acontecerá nos dias 17 a 19 de setembro, em Brasília.</t>
  </si>
  <si>
    <t>Conselho Regional de Economia 11º - DF</t>
  </si>
  <si>
    <t>01.467.797/0001-02</t>
  </si>
  <si>
    <t xml:space="preserve">1-	Inserção da logomarca da ABDI nas peças de identificação utilizadas durante o evento (banners e faixas nas mesas); e
2-	Inserção da logomarca da ABDI na divulgação em sites na internet, redes sociais, WhatsApp e listas de e-mails. 
</t>
  </si>
  <si>
    <t>015/2024</t>
  </si>
  <si>
    <t>CONV-PA/001488/2024</t>
  </si>
  <si>
    <t>BIM Fórum Brasil - BFB</t>
  </si>
  <si>
    <t xml:space="preserve">1-	Contribuição no Grupo de Trabalho: Participação ativa no grupo de trabalho relacionado às pesquisas, auxiliando no desenvolvimento e execução dos estudos; 
2-	Banco de Dados: Fornecimento de bancos de dados contendo os dados brutos dos resultados das pesquisas com profissionais do setor; 
3-	Base de Dados Anonimizada: Disponibilização de uma base de dados anonimizada com as respostas obtidas no diagnóstico realizado com empresas; 
4-	Publicidade em Mídias Sociais: Menções e destaque nas campanhas de mídia social relacionadas às iniciativas, promovendo maior visibilidade dos resultados e do patrocinador; 
5-	Relatórios de ROI do Marketing Digital: Fornecimento de relatórios detalhados sobre o retorno do investimento (ROI) das campanhas de divulgação dos resultados das pesquisas, incluindo métricas como engajamento e alcance; 
6-	Vinculação da Marca: Aplicação da marca da ABDI na página do site do BIM Fórum Brasil (BFB), que menciona as iniciativas, e nos Dashboards BI, sem limite de prazo, que ficarão hospedados no site; 
7-	Participação em Eventos: Participação na abertura dos eventos de lançamento e divulgação dos resultados das pesquisas; e 
8-	Divulgação dos Resultados: O patrocinador terá liberdade para fazer ampla divulgação dos resultados, podendo utilizar os dados da pesquisa em falas e eventos, desde que mantenha a citação da coordenação técnica do BFB, parceiros e apoiadores. </t>
  </si>
  <si>
    <t>016/2024</t>
  </si>
  <si>
    <t>017/2024</t>
  </si>
  <si>
    <t>CONV-PA/002259/2024</t>
  </si>
  <si>
    <t>Patrocinar o Fórum Business 20 (B20), que acontecerá nos dias 24 e 25 de outubro, em São Paulo (SP).</t>
  </si>
  <si>
    <t>CONV-PA/002547/2024</t>
  </si>
  <si>
    <t>Patrocinar a realização da programação da Trilha CNI na
29ª Conferência das Partes das Nações Unidas sobre Mudanças Climáticas (COP 29), a ser
realizada em Baku, Azerbaijão, entre os dias 11 e 22 de novembro, com pré-evento a ser
realizado em São Paulo, no dia 3 outubro, e pós-evento a ser realizado em Brasília, em data
a definir.</t>
  </si>
  <si>
    <t>PRÉ-COP
• Seleção de porta-vozes da ABDI para participação de ações de jornalismo da CNI (2);
• Participação de porta-vozes da ABDI na programação evento (1);
• Exposição de logomarca da ABDI em toda a comunicação visual (sites e redes sociais);
• Acesso da ABDI à sala VIP (4);
• Entrevista com porta-vozes da ABDI; e
• Divulgação da ABDI nos canais institucionais da CNI.
DURANTE A COP
Estande CNI:
• Slots de conteúdo da ABDI na programação (4);
• Utilização da sala de reunião pela ABDI;
• Exposição de logomarca da ABDI em toda a comunicação visual (sites e redes sociais);
• Veiculação de vídeo institucional da ABDI;
• Entrevistas da ABDI no Glass Studio CNI; e
• Negociações (status de reports parcial e final).
Diálogo Empresarial:
• Acesso da ABDI à sala VIP;
• Exposição de logomarca da ABDI;
• Assentos reservados para a ABDI;
• Veiculação de vídeo institucional da ABDI;
• Matéria da ABDI na Revista da Indústria Brasileira (1).
PÓS-COP
• Documento final;
• Seminário Legado;
• Acesso ao clipping jornalístico;
• Divulgações regionais nas Fed. Indústria dos Estados; e
• Envio de status report final sobre a COPs.</t>
  </si>
  <si>
    <t>CONV-PA/002793/2024</t>
  </si>
  <si>
    <t>11.353.739/0001-01</t>
  </si>
  <si>
    <t>1.	Logo da ABDI no pórtico da feira; 
2.	Logo da ABDI no convite eletrônico personalizado da feira**; 
3.	Logo da ABDI no site da feira com link para o site do patrocinador; 
4.	Logo da ABDI nos materiais online para divulgação do evento (Newsletters)**; e 
5.	Inserção da ABDI no catálogo de expositores com link para conversão de leads. 
**Materiais do evento que forem confeccionados a partir da assinatura de convênio</t>
  </si>
  <si>
    <t>ATRICON – Associação dos Membros dos Tribunais de Contas do Brasil</t>
  </si>
  <si>
    <t>CONV-PA/002819/2024</t>
  </si>
  <si>
    <t>CONV-PA/002648/2024</t>
  </si>
  <si>
    <t xml:space="preserve">ABIQUIM – Associação Brasileira da Indústria Química </t>
  </si>
  <si>
    <t>CONV/002410/2024</t>
  </si>
  <si>
    <t>Fundação de Empreendimentos Científicos e Tecnológicos – FINATEC
Instituto Federal de Brasília - IFB</t>
  </si>
  <si>
    <t>CONV-PDI/002588/2024</t>
  </si>
  <si>
    <t>Aprimorar as condições para o empreendedorismo no Distrito Federal, por meio da implementação de uma Escola de Negócios que funcionará com um Hub de inovação e empreendedorismo digital no Distrito Federal (DF) promovendo a maturidade digital e a criação de novos modelos de negócios.</t>
  </si>
  <si>
    <t>Construir e testar um modelo de compartilhamento de conhecimentos e infraestruturas laboratoriais para o aperfeiçoamento das ações de difusão e adoção de soluções tecnológicas de Agricultura 4.0 no ambiente produtivo rural, com vistas ao desenvolvimento econômico, sustentável e social local e regional.</t>
  </si>
  <si>
    <t>019/2024</t>
  </si>
  <si>
    <t>Apoiar o evento IX Encontro Nacional dos Tribunaisde Contas (IX ENTC), que será realizado entre os dias 11 e 14 de novembro, em Foz doIguaçu - PR.</t>
  </si>
  <si>
    <t>37.161.122/0001-70</t>
  </si>
  <si>
    <t>018/2024</t>
  </si>
  <si>
    <t>Apoiar o 29º Encontro Anual da Indústria Química
(ENAIQ 2024), que será realizado no dia 02 de dezembro, em São Paulo - SP.</t>
  </si>
  <si>
    <t>• Exibição de vídeo de 30 segundos;
Destaque menor do logotipo da empresa nos seguintes materiais:
• E-mail Marketing;
• Hotsite;
• Vinheta Patrocinadores;
• Painel de fundo de Palco;
• Livreto Digital “Desempenho da Indústria Química Brasileira 2024”;
• Newsletter Digital Pós-Evento.</t>
  </si>
  <si>
    <t>37.116.704/0001-34
10.791.831/0001-82</t>
  </si>
  <si>
    <t>020/2024</t>
  </si>
  <si>
    <t>CONV-PA/002923/2024</t>
  </si>
  <si>
    <t>16.599.575/0001-02</t>
  </si>
  <si>
    <t>CONV-PA/002949/2024</t>
  </si>
  <si>
    <t>Apoiar o evento Semana Nacional de Ciência e Tecnologia 2024 (SNCT 2024), que acontece dos dias 5 a 10 de novembro, em Brasília-DF.</t>
  </si>
  <si>
    <t>12.941.636/0001- 17</t>
  </si>
  <si>
    <t>1.	Stand exclusivo (25m²) na área do bioma de escolha: A ABDI terá um stand exclusivo de 25m² localizado em um bioma específico (Amazônia, Cerrado, Caatinga, etc.); 
2.	Ativação de marca focada nas características do bioma: A ABDI terá oportunidade de realizar ativação de marca alinhadas às características do bioma escolhido, promovendo produtos ou serviços que se relacionem com a sustentabilidade e a preservação Ambiental; 
3.	Participação em workshops e atividades: A ABDI terá a oportunidade de participar e contribuir em workshops e atividades específicas no bioma, apresentando suas ações ou soluções voltadas ao tema da sustentabilidade e inovação nos biomas brasileiros; e 
4.	Radio Feira: menção da ABDI na rádio 1 vez ao dia como patrocinadora do evento.</t>
  </si>
  <si>
    <t>Hospitalmed Feiras, Eventos e Consultoria LTDA - EPP</t>
  </si>
  <si>
    <t>Alessandra Silva Barbosa</t>
  </si>
  <si>
    <t>021/2024</t>
  </si>
  <si>
    <t>Arena Comunicação S.A.</t>
  </si>
  <si>
    <t>Associação Brasileira das Indústrias de Materiais de Defesa e Segurança - ABIMDE</t>
  </si>
  <si>
    <t>CONV-PA/002398/2024</t>
  </si>
  <si>
    <t>55.616.429/0001-08</t>
  </si>
  <si>
    <t>1.	Divulgação da marca da ABDI nas mídias do evento; 
2.	Divulgação da marca da ABDI nos banners dos patrocinadores; E
3.	Agradecimento e citação da ABDI na cerimônia de abertura e no jantar de abertura.</t>
  </si>
  <si>
    <t>Apoiar a 8ª Mostra BID Brasil, que será realizada de 3 a 5 de dezembro, em Brasília (DF).</t>
  </si>
  <si>
    <t>CONV/003040/2024</t>
  </si>
  <si>
    <t>Associação Brasileira da Indústria do Plástico – ABIPLAST</t>
  </si>
  <si>
    <t>03.775.069/0001-85</t>
  </si>
  <si>
    <t>Ampliar o escopo da Plataforma Recircula Brasil, em especial, a partir da implementação de um Certificado Digital de Circularidade e do desenvolvimento do Hub Digital de Informações Circulares da cadeia do plástico que ampliará a disposição de informações sobre logística reversa e circularidade dos plásticos, além dos demais desenvolvimentos para melhorar a usabilidade do sistema para usuários, atrair grandes players do mercado para usar o sistema e integrar a inteligência da economia circular dos plásticos com o poder público.</t>
  </si>
  <si>
    <t>Soluction Logística e Eventos LTDA.</t>
  </si>
  <si>
    <t>027/2024</t>
  </si>
  <si>
    <t>022/2024</t>
  </si>
  <si>
    <t>023/2024</t>
  </si>
  <si>
    <t>032/2024</t>
  </si>
  <si>
    <t>CONV/003300/2024</t>
  </si>
  <si>
    <t>Fundação Universitas de Estudos Amazônicos – FUEA</t>
  </si>
  <si>
    <t>Pedro Acioly Teixeira</t>
  </si>
  <si>
    <t>26.782.757/0001-78</t>
  </si>
  <si>
    <t>031/2024</t>
  </si>
  <si>
    <t>035/2024</t>
  </si>
  <si>
    <t>034/2024</t>
  </si>
  <si>
    <t>036/2024</t>
  </si>
  <si>
    <t>037/2024</t>
  </si>
  <si>
    <t>038/2024</t>
  </si>
  <si>
    <t>039/2024</t>
  </si>
  <si>
    <t>029/2024</t>
  </si>
  <si>
    <t>CONV-PA/003016/2024</t>
  </si>
  <si>
    <t>Apoiar o evento Brasil Startups Awards, que acontece no dia 10 de dezembro de 2024, em Brasília-DF.</t>
  </si>
  <si>
    <t>17.236.339/0001-94</t>
  </si>
  <si>
    <t>Brasil Startups</t>
  </si>
  <si>
    <t>● Open Minc na Abertura do evento 5 min;
● Banner no site da Brasil Startups;
● Inclusão da marca no final da newsletter e aspas do representante da ABDI;
● 3 (três) publicações no Instagram e Facebook da Brasil Startups;
● Acesso a lista de participantes pós evento.</t>
  </si>
  <si>
    <t>CONV-PDI/003377/2024</t>
  </si>
  <si>
    <t>Realizar pesquisa e diagnóstico da maturidade digital das empresas e da indústria criativa em dois municípios do Estado do Rio de Janeiro, capacitar gestores, promover um fórum de discussão e desenvolvimento da indústria, e formular um plano estratégico de ação voltado à capacitação da mão de obra local, com foco em impulsionar a inovação e a transformação digital nos setores industrial e criativo.</t>
  </si>
  <si>
    <t>Universidade Federal Fluminense - UFF Fundação Euclides da Cunha – FEC</t>
  </si>
  <si>
    <t>28.523.215/0001-06 03.438.229/0001-09</t>
  </si>
  <si>
    <t>CONV/003303/2024</t>
  </si>
  <si>
    <t>Estruturação de um laboratório enológico de referência, equipado com tecnologia de ponta, para atender às necessidades do setor vitivinícola nacional, com um foco especial nas vinícolas associadas à Associação Nacional de Produtores de Vinhos de Inverno (Anprovin), que promovem os vinhos de inverno.</t>
  </si>
  <si>
    <t>Associação Nacional de Produtores de Vinhos de Inverno - ANPROVIN</t>
  </si>
  <si>
    <t>24.668.301/0001-56</t>
  </si>
  <si>
    <t>CONV/003440/2024</t>
  </si>
  <si>
    <t>Desenvolvimento e implementação de Framework de Implementação BIM para Municípios com o objetivo de promover a adoção estratégica do BIM como instrumento para modernização dos processos e eficiência da gestão pública municipal.</t>
  </si>
  <si>
    <t>CONV/003591/2024</t>
  </si>
  <si>
    <t>DIESI</t>
  </si>
  <si>
    <t>Um projeto de modelagem para exportações na modalidade de “Governo a Governo”, conhecido internacionalmente pelo termo em inglês “Gov to Gov”, visando a venda de produtos e de sistemas de defesa, nos termos da Lei Federal 12.598/2012 e suas alterações, com intermediação de órgãos da Administração Direta ou Indireta do governo brasileiro, a governos de nações amigas, em especial aqueles relacionados aos objetivos estratégicos para a segurança e soberania nacional.</t>
  </si>
  <si>
    <t>Federação das Indústrias do Estado de Santa Catarina – FIESC</t>
  </si>
  <si>
    <t>83.873.877/0001-11</t>
  </si>
  <si>
    <t>Maria Perpétua de Almeida</t>
  </si>
  <si>
    <t>CONV/003549/2024</t>
  </si>
  <si>
    <t xml:space="preserve">Identificação, implantação e apoio à adoção de soluções tecnológicas para problemas enfrentados pelos produtores rurais da região de atuação da COOPA -DF, bem como a apresentação dessas soluções no Ambiente de Inovação e Tecnologia, durante a Feira de Tecnologia e Negócios AgroBrasília. </t>
  </si>
  <si>
    <t>Cooperativa Agropecuária da Região do Distrito Federal – COOPA-DF</t>
  </si>
  <si>
    <t>00.518.969/0001-59</t>
  </si>
  <si>
    <t>040/2024</t>
  </si>
  <si>
    <t>041/2024</t>
  </si>
  <si>
    <t>042/2024</t>
  </si>
  <si>
    <t>CONV/003677/2024</t>
  </si>
  <si>
    <t>Realização de um estudo para viabilizar o desenvolvimento de Data Spaces industriais no Brasil.</t>
  </si>
  <si>
    <t>Associação Brasileira de Internet das Coisas - ABINC</t>
  </si>
  <si>
    <t>24.323.144/0001-47</t>
  </si>
  <si>
    <t>Instituto Cultural e Social No Setor</t>
  </si>
  <si>
    <t>Marcelo Brito da Silva</t>
  </si>
  <si>
    <t>CONV/003366/2024</t>
  </si>
  <si>
    <t>36.139.498/0001-15</t>
  </si>
  <si>
    <t>Chefia de Gabinete</t>
  </si>
  <si>
    <t>Criação e a consolidação de um modelo sustentável de desenvolvimento industrial para a Amazônia Ocidental a partir do estabelecimento do Plano de Transformação Ecológica (PTE), eixo bioeconomia, que permita revisitar e orientar desafios e oportunidades para a manutenção e consolidação do Polo Industrial de Manaus (PIM) como vetor de desenvolvimento econômico, geração de emprego e renda, e conservação ambiental.</t>
  </si>
  <si>
    <t>Neide Aparecida de Sousa Freitas</t>
  </si>
  <si>
    <t>CONV/003451/2024</t>
  </si>
  <si>
    <t>Fundação Amazônia Sustentável - FAS</t>
  </si>
  <si>
    <t>Ricardo Garcia Cappelli</t>
  </si>
  <si>
    <t>Inserção da logomarca no site oficial do evento;
Inserção da logomarca em cinco postagens nas redes sociais dos realizadores;
Inserção da logomarca no fundo de palco da plenária principal;
Inserção da logomarca na área de credenciamento; Inserçãoda logomarca nostotens e placas de sinalização do evento;
Citação pública da patrocinadora durante o evento na plenária principal;
Apresentação de vídeo institucional da patrocinadora nos intervalos da plenária principal.</t>
  </si>
  <si>
    <t>A) Pré-evento
1.	Assinatura da Marca da ABDI na mídia de divulgação do evento, conforme descrição a seguir: 
• 14 anúncios de ½ página no em dias úteis Correio Braziliense; 
• 7 anúncios de páginas inteiras em dias úteis no Correio Braziliense; 
• 6 anúncios de ½ página aos domingos no Correio Braziliense; 
• 2 anúncios de páginas inteiras aos domingos no Correio Braziliense; 
• 18 anúncios de páginas inteiras no jornal Aqui-Df 
• Spots de 30” na programação Clube FM Brasília; 
• 1.500.000 impressões de Banners no site correiobraziliense.com.br; 
• Exibição no circuito cb.dooh; 
• Exibição no painel de LED do Correio Braziliense; 
• VTs de 30” na TV Brasília.
2. A marca possui assinatura, como patrocínio, no site do evento onde há informações relacionadas à programação; 
3. Assinatura da marca, como patrocínio, em posts do Facebook relacionados ao evento; 
4. Assinatura da marca, como patrocínio, nos stories do Instagram relacionados ao evento; 
5. Assinatura da marca, como patrocínio, nos posts do X (antigo Twitter) relacionados ao evento. 
6. Exposição de marca da ABDI em toda a comunicação visual do evento; 
B) Durante o evento:
1. Veiculação de vídeo institucional da ABDI no dia do evento; 
2. Assinatura da marca nas telas de transmissão ao vivo, como patrocínio; 
3. Assinatura da marca nas telas de palco, como patrocínio; 
4. Menção da marca, como patrocínio, pela mestre de cerimônia durante o evento; 
5. Assinatura da marca em credencial dos convidados para o evento; 
6. Assinatura da marca em credencial do staff; 
7. Assinatura da marca em bloco de notas personalizado para o evento; 
8. Assinatura da marca em garrafas de águas distribuídas no evento; 
9. Backdrop com estrutura para entrevistas com aplicação da marca.</t>
  </si>
  <si>
    <t>a) Exposição da marca na publicação dos e-books de II a VII, no hotsite do projeto, cards de divulgação, redes sociais da PATROCINADA, releases e outras peças produzidas pela PATROCINADA sobre o tema; 
b) Publicação de artigo em e-books selecionados;
c) Acesso antecipado aos conteúdos gerados no e-book;
d) Visibilidade de marca no evento de apresentação dos e-books patrocinados e convites personalizados para o público indicado pela ABDI;
e) Direito de utilizar os conteúdos dos e-books patrocinados para ações institucionais e marketing, além da divulgação na base de contatos da ABDI.
f) Entrevista com o CEO da ABDI.</t>
  </si>
  <si>
    <t xml:space="preserve">
Cobertura de Imprensa:
1-	Citação do patrocinador no release do B20 Brasil enviado pela CNI à imprensa (Pré-Plenária); 
Exposição de marca e presença digital:
2-	No site do B20 Brasil, com link de acesso para a página do patrocinador (Pré-Plenária); 
3-	Em 3 cards para divulgação do B20 Brasil e de suas atividades nas redes sociais do B20 Brasil (Pré-Plenária);
4-	Em e-mail marketing sobre o B20 Brasil - 2 disparos para base contatos da CNI e ou do B20 (Pré-Plenária);
5-	Em mídia externa - CNI divulgando o B20 Brasil (Pré-Plenária);
6-	Em área de credenciamento do Evento;
7-	Em barra de assinaturas do vídeo motion da abertura do Evento;
8-	Em totens do Evento;
9-	Em estação de recarga de celular (envelopada) no Evento
Direito de uso de imagem do B20 Brasil e divulgação de conteúdo do patrocinador:
10-	Direito de uso de materiais do B20 Brasil para divulgação (peças do B20 para compartilhar)*;
11-	Divulgação de 1 vídeo com a fala do patrocinador sobre o B20 Brasil nas redes sociais do B20*;
12-	Divulgação de 3 artigos sobre 1 tema do B20 Brasil a ser disponibilizado para download no site do B20*;
13-	Direito à exibição de 1 vídeo institucional e/ou publicitário antes da abertura e/ou antes da retomada da agenda do evento após o almoço (Vídeo de 30" com 1 exibição/dia);
Citação do Patrocinador:
14-	No roteiro de abertura do Evento;
Oportunidade de Fala:
15-	Indicação de 1 painelista para compor 1 painel temático do Evento;
Acessos Exclusivos (Evento):
16-	Reserva de espaço em área VIP do auditório (6 unidades);
17-	Reserva para almoço VIP (03 unidades);
18-	Sala dos patrocinadores – palestrantes (03 unidades);
19-	Credenciamento antecipado e facilitado para o patrocinador;
Realização de Evento CNI/ABDI - Legado do B20 Brasil para a Indústria Brasileira:
20-	Realização de Evento para discussão e formulação do Legado do B20 Brasil para a indústria brasileira. O evento ocorrerá em Brasília/DF, com duração de um dia, no formato presencial, e contará com a participação de aproximadamente 200 pessoas. A data prevista para a realização do evento é 12 de novembro de 2024.</t>
  </si>
  <si>
    <t>Estruturação de um Hub de Bionegócios e Inovação no CBA, voltado ao compartilhamento de recursos e conhecimento entre diferentes stakeholders — empresas públicas, associações privadas de produtores, centros de pesquisa e agências de fomento — para acelerar a criação de soluções inovadoras.</t>
  </si>
  <si>
    <t>Desenvolver atividades de fomento à Inovação, Sustentabilidade e Modernização Industrial nas Regiões Administrativas do Distrito Federal, por meio de conferências, workshops, hackathons temáticos e painéis, para fins de difusão dos temas centrais da Nova Indústria Brasil (NIB).</t>
  </si>
  <si>
    <t>Apoiar o evento Desafios 2025: o futuro do Brasil em pauta, que acontecerá no dia 10 de dezembro, em Brasília-DF.</t>
  </si>
  <si>
    <t>Apoiar o evento Hospitalmed 2024, que será realizado entre os dias 23 e 25 de outubro, no Centro de Convenções de Pernambuco.</t>
  </si>
  <si>
    <t>Patrocinar a realização da Pesquisa sobre Maturidade Digital no setor de Arquitetura, Engenharia e Construção (AEC), que será realizada e apresentada por meio de publicação entre os meses de setembro e dezembro de 2024.</t>
  </si>
  <si>
    <t>09.351.359/0001-88</t>
  </si>
  <si>
    <t>R$ 1.953.833,76
(R$ 118.132,76  de aplicação financeira)</t>
  </si>
  <si>
    <t>001/2025</t>
  </si>
  <si>
    <t>CONV/003650/2024</t>
  </si>
  <si>
    <t>Fortalecer e desenvolver a indústria criativa no Estado do Rio Grande do Sul, com ênfase na qualificação de profissionais e no apoio a iniciativas relacionadas à cultura Hip Hop.</t>
  </si>
  <si>
    <t>Sociedade União Vila dos Eucaliptos - SUVE</t>
  </si>
  <si>
    <t>Junia Casadei Lima Motta</t>
  </si>
  <si>
    <t>93.711.398/0001-55</t>
  </si>
  <si>
    <t>Apoiar a PATROCINADA na realização do Evento de Lançamento dos Estudos sobre o ecossistema de 5G”, consoante Proposta de Patrocínio aprovada pelos Partícipes.</t>
  </si>
  <si>
    <t>Apoiar a PATROCINADA na realização de “Pesquisa Caracterização da Difusão de Tecnologias e Práticas Digitais no Setor da Construção Brasileiro, sob a liderança do BIM Fórum Brasil” cuja entrega final será uma publicação, no formato de relatório interativo, estruturado na solução MS PowerBI, que será amplamente divulgado e proporcionará diversos recursos para a visualização e combinação dos dados coletados, que poderão ser filtrados ou agrupados por região, subsegmento ou outros critérios de acordo com os diferentes e particulares interesses”, consoante Proposta de Patrocínio aprovada pelos Partícipes.</t>
  </si>
  <si>
    <t>002/2025</t>
  </si>
  <si>
    <t>003/2025</t>
  </si>
  <si>
    <t>004/2025</t>
  </si>
  <si>
    <t>005/2025</t>
  </si>
  <si>
    <t>CONV/000883/2025</t>
  </si>
  <si>
    <t>Execução de um projeto de ampliação e fortalecimento da coleta seletiva de resíduos sólidos urbanos recicláveis secos, operado por 20 cooperativas e associações de catadoras e catadores filiadas à Central de Cooperativas de Trabalho de Materiais Recicláveis do Distrito Federal - CENTCOOP/DF</t>
  </si>
  <si>
    <t>Central de Cooperativas de Trabalho de Materiais Recicláveis do Distrito Federal – CENTCOOP/DF</t>
  </si>
  <si>
    <t>Rogério Dias de Araújo</t>
  </si>
  <si>
    <t>CONV-PA/001171/2025</t>
  </si>
  <si>
    <t>Creative Events Brazil Exibições e Feiras Ltda</t>
  </si>
  <si>
    <t>10.432.341/0001-90</t>
  </si>
  <si>
    <t>Patrocinar o evento LAAD Defence &amp; Security 2025 -
Feira internacional de Defesa e Segurança, que acontecerá dos dias 01º a 04 de abril, no
Rio de Janeiro - RJ.</t>
  </si>
  <si>
    <t>•	Exposição da marca ABDI nos materiais de divulgação da feira 
•	Veiculação de vídeo institucional da ABDI 
•	Participação de dirigente da ABDI na cerimônia de abertura</t>
  </si>
  <si>
    <t>CONV-PA/001045/2025</t>
  </si>
  <si>
    <t>Patrocinar o evento EXPOVITIS BRASIL - Feira de Enologia, Viticultura e Enoturismo, que acontece dos dias 19 a 21 de junho de 2025, em Brasília-DF</t>
  </si>
  <si>
    <t>AGROBSB Serviços e Eventos LTDA.</t>
  </si>
  <si>
    <t>Câmara Brasileira da Indústria da Construção</t>
  </si>
  <si>
    <t>CONV-PA/001042/2025</t>
  </si>
  <si>
    <t>Apoiar o 100º Encontro Nacional da Indústria da Construção (ENIC), que será realizado de 8 a 11 de abril, em São Paulo.</t>
  </si>
  <si>
    <t>Antes do ENIC:
A Marca da ABDI em todos os itens de divulgação
- Site ENIC
- Site FEICON
- Aplicativo do evento
- E-mail mkt
- Redes sociais
- Grade de programação
Assessoria de imprensa
- Menção nos press releases
Mkt digital
- 1 e-mkt exclusivo base CBIC
- Banner home page do ENIC
- Post patrocinado
Durante e após o ENIC:
Área para stand
- área livre de 50m² para montagem do patrocinador
Merchandising e benefícios
- Participação de porta-voz em 2 palestras nas plenárias do ENIC
- Vídeo no circuito de led do evento (cota full)
- Vídeo entrevista gravada durante o ENIC
- Logo nos mapas do ENIC e da FEICON
- 3 credenciais para a área
- 2 passaportes de estacionamento
- E-mail de agradecimento aos participantes
- Mailing participantes ENIC</t>
  </si>
  <si>
    <t>08.235.662/0001-52</t>
  </si>
  <si>
    <t>• Área para estande
• Estande montado conforme projeto - 40 m2
• Logo em materiais divulgação (folder digital, convite, site)
• Logo em materiais diversos (placa de boas-vindas, placa com mapa, programação)
• Divulgação de um story e uma arte para feed nas redes sociais
• Banner no Site
• Exibição de vídeo no painel de led
• Logo no Painel de fundo auditório
• Placas ao redor da ponte do lago auditório
• Exibição de vídeo antes de palestra
• Blimp terrestre
• Placas na ponte do lago
• Mini outdoor
• Tendas bebedouro
• Bandeiras de poste</t>
  </si>
  <si>
    <t>006/2025</t>
  </si>
  <si>
    <t>007/2025</t>
  </si>
  <si>
    <t>009/2025</t>
  </si>
  <si>
    <t>Patrocinar o evento IX Encontro Nacional de Economia Industrial e Inovação (ENEI 2025), que acontecerá dos dias 20 a 23 de maio, em Fortaleza - CE</t>
  </si>
  <si>
    <t>Associação Brasileira de Economia Industrial e Inovação – ABEIN</t>
  </si>
  <si>
    <t>• Inserção da Identidade Visual da ABDI nos Materiais do ENEI;
• Divulgação nas Mídias Sociais;
• Vinheta e Locução durante o Evento;
• Participação Gratuita de Colaboradores;
• Exposição Permanente da Marca: Vinhetas no material audiovisual a ser
disponibilizado no canal oficial da ABEIN no YouTube e divulgação da identidade
visual nas mídias e site da ABEIN;
• Participação em Sessão de Abertura;
• Sessão Especial para Discussão Temática</t>
  </si>
  <si>
    <t>24.834.240/0001-50</t>
  </si>
  <si>
    <t>CONV-PA/001257/2025</t>
  </si>
  <si>
    <t>Apoiar o
II Fórum Biodiesel e Bioquerosene – Tecnologia e Inovação, que será realizado nos dias 14
e 15 de maio na Fenagra, a Feira Internacional da Agroindústria, no Distrito Anhembi, em
São Paulo/SP.</t>
  </si>
  <si>
    <t>União Brasileira do Biodiesel e Bioquerosene  – UBRABIO</t>
  </si>
  <si>
    <t>• Indicação de técnico para participação em mesa definida pela organização do Fórum.
• Assinatura em toda a divulgação do Fórum nos canais da UBRABIO.
• Publicação de um artigo técnico elaborado pelo patrocinador no clipping da UBRABIO.
• Vídeo institucional produzido pelo patrocinador para ser exibido durante os intervalos das sessões do Fórum
(tempo máximo de 1 minuto).
• Assinatura no Resumo Expandido do Fórum</t>
  </si>
  <si>
    <t>CONV-PA/001333/2025</t>
  </si>
  <si>
    <t>Patrocinar o evento South Summit Brazil Porto
Alegre 2025, que acontecerá nos dias 9, 10 e 11 de abril, em Porto Alegre/RS.</t>
  </si>
  <si>
    <t>South Summit Brasil SPE Ltda</t>
  </si>
  <si>
    <t>45.383.016/0001-69</t>
  </si>
  <si>
    <t>ESTANDE
Container Simples 28,8m² (entregue montado e completo)
COMUNICAÇÕES
Marca no rodapé de e-mail marketing⁰
Post com conteúdo personalizado nas redes sociais
Post individual de boas-vindas em redes sociais
CONTEÚDO
1 speaker na grade de programação
VISIBILIDADE DE MARCA ONLINE
Marca no site global
Marca no aplicativo oficial
Marca em backdrop digital em 6 palcos
Vídeo institucional de 15" em 6 palcos do evento
OFFLINE
Marca no Photocall oficial do evento
INSTITUCIONAL
2 Reservas de espaço em área VIP nas cerimônias de abertura e enceramento
NETWORKING E TICKETS
15 ingressos da categoria Attendee
5 ingressos da categoria Staff
3 ingressos da categoria Business
1 ingressos da categoria Executive
20% de desconto para credenciais adicionais (categoria Attendee)
INOVAÇÃO VIA STARTUPS
Base de dados com informação detalhada das startups inscritas na competição
Books digitais com informações sobre Empresas, Startups e Investidores
OUTROS BENEFÍCIOS
Utilização da sala de conferência de imprensa
Acesso à plataforma de networking do South Summit Brazil.</t>
  </si>
  <si>
    <t>008/2025</t>
  </si>
  <si>
    <t>CONV-PA/001255/2025</t>
  </si>
  <si>
    <t>Patrocinar o Projeto Demonstrador de
Soluções Tecnológicas da Indústria 4.0 – 2025, que acontecerá entre os dias 6 e 10
de maio de 2025, durante o evento EXPOMAFE 2025.</t>
  </si>
  <si>
    <t>Materiais e Mídias de Divulgação:
• E-mail Marketing
• Logo no anúncio do estande virtual da feira (INFORMA)
• Menção na página da feira (INFORMA)
• Landing Page
• Banner no Abimagq Info
• Divulgação nas Redes Sociais da ABIMAQ (02 posts)
• Banner no Portal ABIMAQ/IPDMAQ
• Material de divulgação individual (Logo na identidade do projeto)
• Depoimento sobre a participação nas Redes Sociais da ABIMAQ (durante a
feira)
• Banner Publicidade no Portal ABIMAQ - Individual (propaganda da empresa)
Divulgação da Imprensa:
• Matéria do Projeto no Informaq
• Citação da empresa em artigo na Voz da Industria
• Anúncio do Projeto pré-feira no Informaq
• Menção nos Releases Distribuídos à Imprensa
• Anúncio de 1/2 Página no Jornal Informaq
Demonstrador (Estande):
• Logo na Comunicação Visual do Estande
• Vídeo Institucional do Projeto
• Logo do Patrocinador no Estande (TV, Vídeo Wall)
• Logo da Empresa em Totem Indicativo do Demonstrador na Feira
• Material de Divulgação da Empresa no estande (Materiais à definir)</t>
  </si>
  <si>
    <t>010/2025</t>
  </si>
  <si>
    <t>011/2025</t>
  </si>
  <si>
    <t>012/2025</t>
  </si>
  <si>
    <t>013/2025</t>
  </si>
  <si>
    <t>014/2025</t>
  </si>
  <si>
    <t>015/2025</t>
  </si>
  <si>
    <t>016/2025</t>
  </si>
  <si>
    <t>017/2025</t>
  </si>
  <si>
    <t>018/2025</t>
  </si>
  <si>
    <t>CONV-PA/001568/2025</t>
  </si>
  <si>
    <t>Patrocinar o evento BIM Fórum Conference 2025, que acontece nos dias 21 e 22 de maio de 2025, em São Paulo.</t>
  </si>
  <si>
    <t>Hiria A Nuernbergmesse Brasil Business Congressos E Eventos Ltda</t>
  </si>
  <si>
    <t>36.624.014/0001-23</t>
  </si>
  <si>
    <t>Participação de um representante do patrocinador no painel de abertura (Presidente da ABDI com a presença
de outras autoridades)
Participação de um representante do patrocinador em um painel de conteúdo (Participação da ABDI no painel
sobre a Estratégia BIM-BR e Ações de BIM da ABDI)
Entrevistas com representantes do patrocinador em materiais ou site do BIM Fórum Brasil
Agradecimento ao patrocinador na abertura do BIM Fórum Conference 
Logo do patrocinador no site e mídias sociais - inclusão após a assinatura do contrato
Logo do patrocinador nos materiais impressos de divulgação do BIM Fórum Conference – totem de
sinalização do evento
Veiculação de vídeo institucional na abertura e intervalos do auditório – 90s
Veiculação de vídeo institucional na área de exposição e alimentação – 90s
Descritivo e redirecionamento para site do patrocinador no site do BIM Fórum Conference – inclusão após a
assinatura do contrato
Logo do patrocinador na comunicação por e-mail (rodapés – inclusão após a assinatura do contrato)
Logo do patrocinador na mensagem de agradecimento pós-evento
Logo do patrocinador no backdrop da área de credenciamento
Logo do patrocinador no certificado do congressista
Relatório analítico pós BIM Fórum Conference</t>
  </si>
  <si>
    <t>Central das Cooperativas de Trabalho (Rede Alternativa)</t>
  </si>
  <si>
    <t>CONV/000935/2025</t>
  </si>
  <si>
    <t>17.573.013/0001-52</t>
  </si>
  <si>
    <t>Ana Sofia Peixoto</t>
  </si>
  <si>
    <t>CONV/001384/2025</t>
  </si>
  <si>
    <t>Promover o fortalecimento da indústria da reciclagem, implementar novos modelos de negócios inclusivos e sustentáveis e capacitar catadores com a finalidade em fortalecer a geração de renda e inclusão social no Distrito Federal</t>
  </si>
  <si>
    <t>Jackson Silvano de Toni</t>
  </si>
  <si>
    <t>52.583.208/0001-84
07.887.773/0001-80
37.903.920/0001-20</t>
  </si>
  <si>
    <t>a) Central das Cooperativas de Catadoras e Catadores do Cento Oeste – Cooperativa Central Cento Oeste – CCO;
b) Associação Recicle a Vida;
c) Recicle a Vida Cooperativa de Trabalho de Catadores do DF.</t>
  </si>
  <si>
    <t>CONV-PA/001569/2025</t>
  </si>
  <si>
    <t>Patrocinar o evento “Talk: O Futuro de Brasília Também Passa Pela Industrialização”, que acontecerá no dia 29 de maio, em Brasília - DF</t>
  </si>
  <si>
    <t>Metrópoles Produções</t>
  </si>
  <si>
    <t>34.457.314/0001-30</t>
  </si>
  <si>
    <t>•Inserção da logomarca da ABDI no telão de LED de fundo do palco do evento;
•Aplicação da logomarca da ABDI no backdrop do evento;
•Citação da marca ABDI pelo mestre de cerimônias durante o evento;
•Exibição de 1 (um) vídeo institucional da ABDI, com duração de até 1 minuto, no telão principal do
palco do evento;
•Inserção da logomarca da ABDI nos crachás dos participantes;
•Aplicação da logomarca da ABDI nas cordinhas personalizadas dos crachás;
•Participação de porta-voz da marca em painel do evento;
•Inserção da logomarca da ABDI, com link direto para o site da instituição, na landing page exclusiva
do evento no portal Metrópoles;
•Inserção da logomarca da ABDI em web banners de divulgação do evento, veiculados no portal
Metrópoles.com;
•Inserção da logomarca da ABDI em 3 posts de divulgação do evento no perfil do Instagram do
Metrópoles, com menção e marcação do perfil oficial da marca;
•Exibição da logomarca da ABDI em 5 painéis do Circuito Digital Metrópoles, como parte da
divulgação do evento;
•Exibição da logomarca da ABDI em 2 regiões do Circuito de Mobiliário Urbano do Metrópoles, como
parte da divulgação do evento;
•Cobertura editorial no portal Metrópoles:
•2 matérias pré-evento (publicadas com duas semanas de antecedência);
•1 matéria pós-evento (publicada na semana seguinte);
•1 publieditorial para uso institucional da marca ao longo do projeto (texto de até 3.200 caracteres,
produzido pela equipe de jornalismo do Metrópoles com base em briefing fornecido pelo anunciante);
•Relatório de resultados personalizado com números de visibilidade, engajamento e participação
relacionados à marca.</t>
  </si>
  <si>
    <t>CONV-PA/001564/2025</t>
  </si>
  <si>
    <t>Patrocinar o evento Dia da Indústria - Nova Indústria Brasil que acontecerá no dia 26 de maio, na sede do BNDES no Rio de Janeiro-RJ</t>
  </si>
  <si>
    <t>Editora 247 Ltda.</t>
  </si>
  <si>
    <t>12.867.382/0001/34</t>
  </si>
  <si>
    <t>1. Veiculação de banner institucional no site Brasil 247
2. Destaque durante o evento como patrocinadora, tanto nos painéis de LED, como no backdrop e em todos
os materiais
3. Citação da ABDI em todas as matérias que serão produzidas sobre o evento – e será feita ao menos uma
sobre a fala de cada palestrante
4. Entrevista exclusiva com representante da ABDI sobre o estágio atual do desenvolvimento industrial no
País.</t>
  </si>
  <si>
    <t>CONV-PA/001649/2025</t>
  </si>
  <si>
    <t>Patrocinar o evento “X Fórum Nacional das Transferências e Parcerias da União”, que acontecerá nos dias 3 a 5 de junho, no Centro de Convenções Ulysses Guimarães, em Brasília - DF.</t>
  </si>
  <si>
    <t>Contrapartidas de Comunicação Relacional
1) Direito a um espaço para estande publicitário no local do evento.
Negociado em caráter de exceção para a ABDI, um estande de até 12m².
2) Fornecimento de material fotográfico para divulgação por meio de link do Drive.
Contrapartidas de Comunicação Visual
1) Envio de um e-mail aos inscritos no evento, mencionando os patrocinadores.
2) Menção do patrocinador no release de imprensa.
3) Inclusão do logotipo do patrocinador no kit do participante (exemplo: personalização em
marcador de página, caderno ou bloco de anotações).
4) Inclusão da logomarca do patrocinador em pelo menos 1 peça de sinalização de grande
porte do evento (exemplo: pórtico de entrada).
5) Inclusão da logomarca do patrocinador no backdrop de credenciamento.
6) Inserção da logomarca do patrocinador nos crachás do evento.
7) Inserção da logomarca do patrocinador no fundo de palco do evento (tela de LED do
Auditório).
8) Exibição de um vídeo institucional do patrocinador, de até 30 segundos de duração, em TVs
ou Telas do evento, de forma randômica, intercalado com outros vídeos e materiais.
9)Inserção da logomarca do patrocinador no vídeo institucional do evento (aftermovie), a ser
publicado no YouTube do MGI.
10) Clipping de imprensa do evento. Sem valoração incluída.
11) Inclusão da hashtag do patrocinador nas publicações sobre o evento nas redes sociais do
MGI. Cota Cometa: Até 01 publicação.</t>
  </si>
  <si>
    <t>CONV-PA/001395/2025</t>
  </si>
  <si>
    <t>Patrocinar o Fórum Mundial de Economia Circular 2025 (WCEF), que acontecerá entre os dias 13 e 16 de maio, em São Paulo.</t>
  </si>
  <si>
    <t>Confederação Nacional das Indústrias – CNI</t>
  </si>
  <si>
    <t>JANTAR DE NETWORKING COM PATROCINADORES E CO-REALIZADORES DO EVENTO
DATA: 12 de maio de 2025   -   LOCAL: Sede da FIESP
Acesso a 05 Convites para o jantar na FIESP
PROGRAMAÇÃO OFICIAL DO FÓRUM MUNDIAL DE ECONOMIA CIRCULAR
DATA: 13 e 14 de maio   -  LOCAL: Parque Ibirapuera
Inserção de logotipo no site do evento, como parceiro do evento
Acesso a 3 (três) convites para participação na programação oficial do WCEF2025 (13 e 14 de maio).
SESSÃO DE ACELERAÇÃO: CIRCULAR TALKS
Iniciativa que faz parte do Fórum Mundial de Economia Circular e oportuniza maior engajamento do público
do WCEF2025 e dos tópicos abordados no Fórum.
O evento contempla apresentação de cases práticos da indústria brasileira, em formato de TED Talks, com a
participação de seus representantes em um palco circular no auditório Ibirapuera.
Informações adicionais constam no arquivo anexo.
DATA: 15 de maio  - LOCAL: Parque Ibirapuera
Apresentação de Case
Apresentação de 01 case no palco Circular Talks - 15 minutos
Exposição de vídeo da respectiva apresentação com direito de uso
Citação / Convites
Citação do patrocinador no roteiro de abertura do evento
Acesso a 15 convites para o Circular Talks
Exposição de Logomarca / Presença Digital / Divulgação de Conteúdo do Patrocinador
No site Circular Talks, com link de acesso para página do patrocinador
Inserção de 01 post de divulgação no Circular Talks nas redes da FIESP e CNI
01 e-mail marketing de divulgação do Circular Talks (base de contatos FIESP e CNI)
No painel de credenciamento do evento
Em barra de assinatura do motion de abertura do evento
Em transmissão online do evento.</t>
  </si>
  <si>
    <t>CONV-PA/001648/2025</t>
  </si>
  <si>
    <t>Publisher Brasil Editora Ltda.</t>
  </si>
  <si>
    <t>00.233.706/0001-01</t>
  </si>
  <si>
    <t>• Mídia Display no Portal (Formatos: IAB Desktop e Mobile. Período: 30 dias)
• Pílulas no YouTube (10 vídeos curtos com trechos do webinar e 4 testemunhais)
• 2 publiposts - Publicados na Home do Portal
• 2 anúncios na revista digital
• Promoção nas redes sociais da Fórum para amplificação (X e Instagram)</t>
  </si>
  <si>
    <t>Patrocinar o evento Webinar Indústria 4.0 e a Transformação Digital no Brasil, a ser realizado nos dias 19 de junho de 2025 e 26 de junho de 2025.</t>
  </si>
  <si>
    <t>CONV-PA/001843/2025</t>
  </si>
  <si>
    <t>Patrocinar a Feira da Indústria, Comércio e Turismo 2025 (Feicotur), que acontece entre os dias 29 de maio e 1º de junho, em Brasília-DF.</t>
  </si>
  <si>
    <t>FEICOTUR - Fundo de Envolvimento da Indústria, Comércio e Turismo.</t>
  </si>
  <si>
    <t>05.488.854/0001-82</t>
  </si>
  <si>
    <t>Divulgação telão de palco 
Divulgação na locução 
Divulgação na rede social</t>
  </si>
  <si>
    <t>019/2025</t>
  </si>
  <si>
    <t>CONV/001163/2025</t>
  </si>
  <si>
    <t>UMA</t>
  </si>
  <si>
    <t>Promover a inovação e o fortalecimento do setor audiovisual, através de políticas industriais.</t>
  </si>
  <si>
    <t>Carlos Henrique de Mello Silva</t>
  </si>
  <si>
    <t>Em Execução</t>
  </si>
  <si>
    <t>020/2025</t>
  </si>
  <si>
    <t>CONV/000553/2025</t>
  </si>
  <si>
    <t>CGAB</t>
  </si>
  <si>
    <t>Leandro de Borja Reis Cerqueira</t>
  </si>
  <si>
    <t>Em execução</t>
  </si>
  <si>
    <t>Promover a integração entre educação profissional e políticas industriais com workshops, mentorias e exposições. As ações culminam no Festival Curicaca, de 7 a 11 de outubro de 2025, em Brasília/DF.</t>
  </si>
  <si>
    <t>37.116.704/0001-34  10.791.831/0001-82</t>
  </si>
  <si>
    <t xml:space="preserve">R$ 3.198.319,82
</t>
  </si>
  <si>
    <t>021/2025</t>
  </si>
  <si>
    <t>CONV-PA/002138/2025</t>
  </si>
  <si>
    <t>Convênio de Patrocínio</t>
  </si>
  <si>
    <t>Apoio na realização do
evento 9º Congresso Brasileiro do Cimento (CBCi 2025) e da EXPOCIMENTO 2025,
que acontecem nos dias 30 de junho a 2 de julho, em São Paulo - SP</t>
  </si>
  <si>
    <t>Associação Brasileira de Cimento Portland</t>
  </si>
  <si>
    <t>60.950.433/0001-30</t>
  </si>
  <si>
    <t xml:space="preserve">• Logomarca na comunicação visul do evento
• Post divulgando o patrocínio nas redes sociais
</t>
  </si>
  <si>
    <t>022/2025</t>
  </si>
  <si>
    <t>023/2025</t>
  </si>
  <si>
    <t>024/2025</t>
  </si>
  <si>
    <t>025/2025</t>
  </si>
  <si>
    <t>CONV-PA/002063/2025</t>
  </si>
  <si>
    <t xml:space="preserve">Apoio na realização do XXVII Simpósio de Aplicações Operacionais em Áreas de
Defesa (SIGE), que acontece entre os dias 23 e 25 de setembro de 2025, em São
José dos Campos-SP.
</t>
  </si>
  <si>
    <t>Associação de pós graduandos do Instituto Tecnológico de Aeronáutica - APG-ITA</t>
  </si>
  <si>
    <t>01.368.336/0001-74</t>
  </si>
  <si>
    <t>a) Logomarca do patrocinador incluída em todo o material de divulgação do evento;
b) Reprodução do logotipo do patrocinador no site de divulgação do evento e em
projeções nas telas de apresentações, durante a realização do evento presencial e
virtual;
c) Exposição audiovisual, de vídeo com até 60 segundos, no site de divulgação do
evento, com possibilidade de inclusão de link de redirecionamento;
d) Exposição audiovisual, de vídeo com até 60 segundos, durante o evento (8
exibições);
e) Alocação de 50 (cinquenta) minutos de apresentação do patrocinador na
programação do evento, em horário não exclusivo. A apresentação será transmitida
via plataforma de transmissão pela Internet (vídeo streaming), em data e horário a
serem definidos pela coordenação do evento; e
f) Acesso à lista de e-mail dos participantes, que apresentarem expressamente este
consentimento, no ato da inscrição do evento, em conformidade com a LGPD – Lei
Geral de Proteção de Dados (Lei 13.709)</t>
  </si>
  <si>
    <t>CONV-PA/002078/2025</t>
  </si>
  <si>
    <t>Apoio na realização do Festival CoMA 2025 - Consciência, Música e Arte, que
acontece entre os dias 16 e 24 de agosto de 2025, em Brasília-DF.</t>
  </si>
  <si>
    <t>RDA Produções e Eventos Eireli ME</t>
  </si>
  <si>
    <t>Contrapartidas de Imagem
- Aplicação da marca na sinalização da Conferência CoMA 2025
- Exibição da marca no telão da Conferência CoMA 2025
- Aplicação da marca no site do Festival CoMA
- 1 post no Instagram do Festival CoMA direcionado à ABDI
- Aplicação da marca no aftermovie do evento
Contrapartidas específicas
- Naming Rights de uma sala da Conferência CoMA 2025
- Exposição de 6 artesãos durante a Conferência CoMA 2025</t>
  </si>
  <si>
    <t>CONV-PA/002251/2025</t>
  </si>
  <si>
    <t>Apoio na realização da a II Conferência Internacional de Resíduos Sólidos e
Saneamento (CIRSOL), que acontece nos dias 26 a 29 de agosto de 2025, em Brasília
(DF)</t>
  </si>
  <si>
    <t>INSTITUTO DE COOPERAÇÃO INTERNACIONAL
PARA O MEIO AMBIENTE - ICIMA</t>
  </si>
  <si>
    <t>36.614.730/0001-20</t>
  </si>
  <si>
    <t>Antes do Evento
1 Logomarca em e-mail marketing
2 Logomarca no site, com link para a página do patrocinador
Durante o Evento Presencial
1 Logomarca no fundo de palco do auditório principal
2 Logomarca no fundo de palco dos auditórios dos Painéis de Diálogos
3 Logomarca na área de credenciamento
4 Logomarca em totem eletrônico de programação
No Evento Virtual
1 Logomarca no banner principal das redes sociais (youtube e instagram)
2 Logomarca nos backdrops digitais no decorrer da transmissão
Pós-evento
1 Post de agradecimento nas redes sociais do evento
2 Logomarca no e-mail marketing de agradecimento</t>
  </si>
  <si>
    <t>Apoio na realização do Mangue.bit 2025, evento que acontecerá no dia 8 de
agosto de 2025, em Recife-PE.</t>
  </si>
  <si>
    <t>Centro de Excelência em Tecnologia de Software
de Pernambuco</t>
  </si>
  <si>
    <t>00.501.070/0001-23</t>
  </si>
  <si>
    <t>• 4 convites para o pré-evento institucional (07 de agosto);
• Divulgação da marca como patrocinador nas mídias do evento (site, redes sociais,
materiais impressos e digitais);
• Espaço expositivo próprio de 6m² para divulgação institucional durante a feira de
startups;
• Indicação de até 5 startups para expor gratuitamente no evento;
• Ação promocional durante o evento, com possibilidade de ativações da marca no
ambiente do evento;
• Participação em painel temático, com presença de representante institucional na
programação de conteúdo</t>
  </si>
  <si>
    <t>CONV-PA/002095/2025</t>
  </si>
  <si>
    <t>NUM_INST</t>
  </si>
  <si>
    <t>NUM_PROC</t>
  </si>
  <si>
    <t>AREA_TEC_RESP</t>
  </si>
  <si>
    <t>TIPO_CONV</t>
  </si>
  <si>
    <t>OBJETO</t>
  </si>
  <si>
    <t>BENEFICIÁRIO</t>
  </si>
  <si>
    <t>VAL_GLOBAL</t>
  </si>
  <si>
    <t>VAL_ABDI</t>
  </si>
  <si>
    <t>VAL_REP_ABDI</t>
  </si>
  <si>
    <t>VAL_A_REP_ABDI</t>
  </si>
  <si>
    <t>CONTRAPARTIDA</t>
  </si>
  <si>
    <t>VIG_INIC</t>
  </si>
  <si>
    <t>VIG_FIM</t>
  </si>
  <si>
    <t>SITUAÇÃO</t>
  </si>
  <si>
    <t>GESTOR_CONV</t>
  </si>
  <si>
    <t>GESTOR_AREA</t>
  </si>
  <si>
    <t>027/2025</t>
  </si>
  <si>
    <t>CONV/002406/2025</t>
  </si>
  <si>
    <t>Convênio de Cooperação Técnica e Financeira</t>
  </si>
  <si>
    <t>Tem por objetivo executar o Desafio de Inovação
Universitária, edital de concurso lançado pela ABDI. A iniciativa mobilizará
universitários, organizados em equipes, para o desenvolvimento de soluções
inovadoras alinhadas às Missões Estratégicas da Nova Indústria Brasil (NIB), com
prototipação e apresentação nos eventos ENEJ 2025 e Concentra-DF.</t>
  </si>
  <si>
    <t>Confederação Brasileira de Empresas Juniores - Brasil Junior</t>
  </si>
  <si>
    <t>06.347.712/0001-68</t>
  </si>
  <si>
    <t>Isabela Mendes Gaya</t>
  </si>
  <si>
    <t>029/2025</t>
  </si>
  <si>
    <t>CONV-PA/002737/2025</t>
  </si>
  <si>
    <t>Apoio à realização da 54ª Expofeira da Amazônia: Amazônia Sustentável e
Desenvolvida, que acontece do dia 30 de agosto a 7 de setembro.
.</t>
  </si>
  <si>
    <t>ASSOCIAÇÃO DOS MÚSICOS E
COMPOSOTORES DO AMAPÁ - AMCAP</t>
  </si>
  <si>
    <t>01.560.733/0001-43</t>
  </si>
  <si>
    <t>R$ 1.000,000,00</t>
  </si>
  <si>
    <t>29/02/2026</t>
  </si>
  <si>
    <t>Visibilidade no evento através de adesivos, pendões, bandeiras e displays; Visibilidade com uso da marca da ABDI nos telões da arena de Rodeio e dos Shows Nacionais e locais; Direito a um espaço de stand com inclusão em materiais de divulgação da ABDI e Estrutura com balcão personalizável para realização de atendimento ao público e divulgação da marca ABDI.</t>
  </si>
  <si>
    <t>030/2025</t>
  </si>
  <si>
    <t>CONV-PA/002740/2025</t>
  </si>
  <si>
    <t>Apoio à realização da Semana de Inovação 2025, que acontece
entre os dias 30 de setembro e 2 de outubro, em Brasília-DF de forma presencial e online.
.</t>
  </si>
  <si>
    <t>1. Direito a página do patrocinador no aplicativo do evento: A página no aplicativo
permite que o público do evento tenha acesso a informações sobre a patrocinadora,
como apresentação institucional, sites, vídeos e contatos.
2. Exibição de vídeo institucional da patrocinadora, com duração de até 1 minuto e
meio, no total, entre as atividades realizadas no palco principal do evento. Até 3
exibições, 1 por dia de evento.
3. Inserção da logomarca do patrocinador no site do evento.
4. Inserção da logomarca da patrocinadora em e-mails marketing disparados pelaComunicação do evento: Até 2 emails mkt.
5. Citação da patrocinadora em press-releases do evento enviados à imprensa pela
Comunicação do projeto: Até 2 (dois) releases
6. Inserção da logomarca do patrocinador no vídeo institucional do evento (aftermovie),
a ser publicado no YouTube @canalenap;
7. Citação do nome da patrocinadora por mestre de cerimônias
8. Inclusão da logomarca do patrocinador em pelo menos 1 peça de sinalização de
grande porte do evento (exemplo: backdrop praça de alimentação).
9. Inclusão da logomarca do patrocinador no backdrop de credenciamento.
10. Inserção da logomarca do patrocinador no palco do evento (tela de LED do
Auditório), em intervalo de apresentação, durante o evento.
11. Clipping de imprensa do evento. Com valoração incluída.
12. Publicações em redes sociais. Postagem orgânica (sem custo): Publicação de
postagem com conteúdo produzido pela equipe de comunicação da Semana de
Inovação: 1 Postagem no Instagram e 1 Postagem no Linkedin.</t>
  </si>
  <si>
    <t>032/2025</t>
  </si>
  <si>
    <t>CONV/002498/2025</t>
  </si>
  <si>
    <t>Apoio a modernização da indústria química, com ênfase
em processos sustentáveis (“rota verde”) e no aumento da competitividade do setor.</t>
  </si>
  <si>
    <t>Associação Brasileira de Indústria Química - ABIQUIM</t>
  </si>
  <si>
    <t>033/2025</t>
  </si>
  <si>
    <t xml:space="preserve">	CONV/003122/2025</t>
  </si>
  <si>
    <t>Ricardo Gonzaga Martins Araújo</t>
  </si>
  <si>
    <t>Tem por objetivo de promover a formação de competências e o fortalecimento das
cadeias produtivas locais, por meio da implantação do centro de treinamento e
capacitação no Instituto Federal de Educação, Ciência e Tecnologia do Acre (IFAC -
Campus Rio Branco).</t>
  </si>
  <si>
    <t>10.918.674/0001-23/02.168.943/0001-53</t>
  </si>
  <si>
    <t>INSTITUTO FEDERAL DO ACRE - IFAC -FUNDAÇÃO DE EDUCAÇÃO, TECNOLOGIA E CULTURA DA PARAÍBA -
FUNETEC</t>
  </si>
  <si>
    <t>034/2025</t>
  </si>
  <si>
    <t xml:space="preserve">	CONV/003207/2025</t>
  </si>
  <si>
    <t>Finalidade, fomentar o desenvolvimento econõmico, sustentável e esocial por meio da difusão e adoção de tecnologias voltadas à agricultura de precisão no estado do Acre</t>
  </si>
  <si>
    <t>Isabela Mendes Gaya Lopes dos Santos</t>
  </si>
  <si>
    <t>035/2025</t>
  </si>
  <si>
    <t>CONV/003248/2025</t>
  </si>
  <si>
    <t>objeto a implantação de umNúcleodeInovaçãoemSaúde(NIS) no HUB-UnB, a realização de concurso de inovação emsaúdedigital e oacompanhamento técnico e institucional dos resultados</t>
  </si>
  <si>
    <t>HOSPITAL UNIVERSITÁRIO DE BRASÍLIA - HUB-UnB/FUNDAÇÃO DE EMPREENDIMENTOS CIENTÍFICOS E TECNOLÓGICOS –FINATEC</t>
  </si>
  <si>
    <t>15.126.437/0003-05 - 37.116.704/0001-34</t>
  </si>
  <si>
    <t>036/2025</t>
  </si>
  <si>
    <t>CONV-PA/003231/2025</t>
  </si>
  <si>
    <t>Convênio de Patrocínio ao evento IV Congresso Internacional dos Tribunais de Contas
(IV CITC), que acontece entre os dias 02 a 05 de dezembro de 2025, em FlorianópolisSC</t>
  </si>
  <si>
    <t>ASSOCIAÇÃO DOS MEMBROS DOS TRIBUNAIS
DE CONTAS DO BRASIL</t>
  </si>
  <si>
    <t>Exposição da marca - Cenografia • Pórtico • Totens digitais • Balcão de credenciamento • Backdrop instagramável do evento • Guia/programa • Crachás • Fundo de palco Representação • 2 inscrições Exposição da marca - Materiais Digitais • Programação digital • Link no site institucional • Inserção de logomarca no site do evento Exposição da marca - Redes Sociais e Mídias • 1 publicação no Facebook da Atricon • 1 publicação no Instagram da Atricon • Post especial de anúncio do patrocinador • 1 menção nas redes sociais dos realizadores • 1 envio de e-mail marketing • Exposição da marca em e-mails convite do evento</t>
  </si>
  <si>
    <t>SEI 001/2025</t>
  </si>
  <si>
    <t>025.0000078/2025-49</t>
  </si>
  <si>
    <t>patrocinar o evento Encontro Arte, Cultura e Indústria Química (ENAIQ 2025), que acontece no dia 06 de novembro, em São Paulo/SP</t>
  </si>
  <si>
    <t xml:space="preserve">
R$ 1.865.021,85</t>
  </si>
  <si>
    <t>Destaque menor do logotipo da empresa nos seguintes materiais:
•        E-mail Marketing ao longo de toda a divulgação do evento
•        Redes Sociais: postagens em colab, com marcação e hashtags de destaque ao patrocinador
•        Hotsite do evento
•        Vinheta de Patrocinadores
•        Livreto Digital “Desempenho da Indústria Química Brasileira 2025"
•        Logo no Painel de led fundo de Palco
•        Newsletter Digital pós-evento</t>
  </si>
  <si>
    <t>SEI 003/2025</t>
  </si>
  <si>
    <t>025.0000111/2025-31</t>
  </si>
  <si>
    <t>objeto a elaboração de estudo de diagnóstico com foco em resíduos têxteis industriais e pós consumo no Brasil, com o objetivo de consolidar informações sobre a cadeia produtiva, identificar fluxos e volumes de resíduos, e apresentar elementos que orientem a formulação de um modelo de logística reversa para o setor, contribuindo com políticas públicas e iniciativas de sustentabilidade.</t>
  </si>
  <si>
    <t>Associação Brasileira de Indústria Têxtil e de Confeccção (Abit)</t>
  </si>
  <si>
    <t>62.673.454/0001-80</t>
  </si>
  <si>
    <t>Andréa Aragão</t>
  </si>
  <si>
    <t>SEI 004/2025</t>
  </si>
  <si>
    <t>025.0000129/2025</t>
  </si>
  <si>
    <t>objeto o desenvolvimento e a validação de dispositivo de análise rápida para detecção de metanol em bebidas alcoólicas, em consonância com o Plano de Trabalho aprovado pelos Partícipes.</t>
  </si>
  <si>
    <t>Universidade de Brasília - UNB/ Fundação de Empreendimentos Científicos e Tecnológicos - FINATEC</t>
  </si>
  <si>
    <t>10.791.831/0001-82/ 00.038.174/0001-43</t>
  </si>
  <si>
    <t>Convênio de Pesquisa, Desenvolviemnto e Inovação</t>
  </si>
  <si>
    <t>SEI 005/2025</t>
  </si>
  <si>
    <t>025.0000183/2025-88</t>
  </si>
  <si>
    <t>Realização de estudo técnico e prospectivo sobre a cadeia produtiva nacional de Aquecimento, Ventilação, Ar-Condicionado e Refrigeração (HVAC-R), com foco em aparelhos de ar-condicionado, refrigeradores e compressores inverter, abrangendo os segmentos residencial e comercial.</t>
  </si>
  <si>
    <t>Marcia Oleskovicz</t>
  </si>
  <si>
    <t>Talita Daher</t>
  </si>
  <si>
    <t>Serviço Nacional de Aprendizagem Industrial - SENAI AM</t>
  </si>
  <si>
    <t>03.776.255/0001-39</t>
  </si>
  <si>
    <t>SEI 006/2025</t>
  </si>
  <si>
    <t>025.0000184/2025-22</t>
  </si>
  <si>
    <t>patrocinar o evento internacional de inovação
e tecnologia da Associação Brasileira da Indústria do Esporte (ABRIESP), voltado ao
empreendedorismo com ênfase nos setores esportivo e criativo (Conecta Brasil, Fórum
Sport Tech e II Fórum de Empreendedorismo SP), realizados nos dias 09 e 10 de
dezembro de 2025, em São Paulo (SP) e em formato on-line.</t>
  </si>
  <si>
    <t>Associação Brasileira da Industria do Esporte - ABRIESP</t>
  </si>
  <si>
    <t>07.292.186/0001-49</t>
  </si>
  <si>
    <t xml:space="preserve">Contrapartidas Institucionais e de Visibilidade
1. Promoção da marca ABDI em todas as comunicações:
- inclusão do logotipo da ABDI em banners, backdrops, vinhetas, releases de imprensa, redes sociais, sites e materiais impressos dos três eventos;
- menção obrigatória da Agência em todas as aberturas oficiais e falas institucionais.
2. Divulgação ampliada:
- campanhas nas mídias digitais da ABRIESP, FPEFIT e parceiros (estimativa &gt; 200 mil visualizações);
- envio de mailing segmentado para empreendedores, investidores e gestores públicos.
3. Relatório final unificado:
- consolidação dos resultados dos três eventos em um único documento, com indicadores  quantitativos e qualitativos, depoimentos de palestrantes e clipping de mídia (disponibilização à ABDI para uso institucional) </t>
  </si>
  <si>
    <t>SEI 007/2025</t>
  </si>
  <si>
    <t>025.0000135/2025-90</t>
  </si>
  <si>
    <t>ASSOCIAÇÃO NACIONAL DOS CATADORES E CATADORAS DE
MATERIAIS RECICLÁVEIS - ANCAT</t>
  </si>
  <si>
    <t>realização do
evento EXPOCATADORES 2025, que será realizado entre os dias 17, 18 e 19 de
dezembro de 2025, no Pavilhão de Exposições do Distrito Anhembi, em São Paulo - SP.</t>
  </si>
  <si>
    <t>Aplicação da marca/citação da ABDI no:
Painel de fundo de palco (Painel que ficará atrás do palco 360)
Transmissão web (Vídeo nos intervalos com logotipo da instituição)
Camisa kit catador
Certificado
Site (rodapé)
Post de confirmação da Participação
Post Instagram/Facebook (Coletivo) ( 6 posts)
Newsletter
Telão Palco Principal
Painel de credenciamento
Convite eletrônico
Over-voice (4 citações da ABDI no palco principal)
Conteudo exclusivo no blog</t>
  </si>
  <si>
    <t>03.580.632/0001-60</t>
  </si>
  <si>
    <t>SEI 008/2025</t>
  </si>
  <si>
    <t>025.0000094/2025</t>
  </si>
  <si>
    <t>execução de ações conjuntas destinadas à
promoção da inovação tecnológica e da sustentabilidade na agricultura familiar, por
meio da implantação de 20 (vinte) unidades de hortas circulares integradas à
piscicultura em tanques revestidos com geomembranas</t>
  </si>
  <si>
    <t xml:space="preserve">INSTITUTO FEDERAL DE EDUCAÇÃO, CIÊNCIA E TECNOLOGIA DO
TOCANTINS - IFTO FUNDAÇÃO DE APOIO CIENTÍFICO E TECNOLÓGICO DO TOCANTINS - FAPTO  </t>
  </si>
  <si>
    <t>10.742.006/0008-64    06.343.763/0001-11</t>
  </si>
  <si>
    <t>SEI 009/2025</t>
  </si>
  <si>
    <t>025.0000210/2025-12</t>
  </si>
  <si>
    <t>AGÊNCIA DE DESENVOLVIMENTO E INOVAÇÃO BRASILEIRA – AGÊNCIA
INOVA</t>
  </si>
  <si>
    <t>viabilizar a execução do Desafio Brasileiro de
Inteligência Artificial e a criação e estruturação de um Hub de Inovação em
Inteligência Artificial aplicado ao setor produtivo</t>
  </si>
  <si>
    <t>09.399.083/0001-
08</t>
  </si>
  <si>
    <t>SEI 010/2025</t>
  </si>
  <si>
    <t>025.0000176/2025-86</t>
  </si>
  <si>
    <t>é implantar e operar, em Santa Cruz do Capibaribe, um sistema sustentável de gerenciamento de resíduos têxteis e correlatos, por meio da criação do Centro de Reciclagem e Inovação Ambiental, promovendo a reinserção desses materiais nos ciclos produtivos, com ações que incluem a capacitação de empresas fornecedoras de resíduos e a integração de cooperativas e instituições à economia circular, assegurando a redução de impactos ambientais, a geração de renda e o fortalecimento do arranjo produtivo local.</t>
  </si>
  <si>
    <t xml:space="preserve">Andréa Aragão </t>
  </si>
  <si>
    <t>42.182.490/0001-34    10.091.569/0001-63</t>
  </si>
  <si>
    <t>Instituto Movimento Ambiental - IMOA PREFEITURA DE SANTA CRUZ DO CAPIBARIBE</t>
  </si>
  <si>
    <t>SEI 011/2025</t>
  </si>
  <si>
    <t>025.0000123/2025-65</t>
  </si>
  <si>
    <t>fortalecer as cadeias produtivas do café e do cacau no Estado de Rondônia, em territórios reconhecidos por Indicações Geográficas (IGs) concedidas pelo Instituto Nacional da Propriedade Industrial (INPI), promovendo o desenvolvimento produtivo, tecnológico e sustentável desses setores</t>
  </si>
  <si>
    <t>Instituto Federal de Educação Ciência e Tecnologia de Rondônia - IFRO e a Fundação de Apoio do Instituto Federal do Ceará - FAIFCE.</t>
  </si>
  <si>
    <t>Antonio Tafuri</t>
  </si>
  <si>
    <t>10.817.343/0001-05.  27.652.712/0001-41</t>
  </si>
  <si>
    <t>SEI 012/2025</t>
  </si>
  <si>
    <t>025.0000053/2025-45</t>
  </si>
  <si>
    <t>a estruturação do Sistema Integrado de 02 (duas) Agroindústrias de Beneficiamento de Café Robusta Amazônico de produção familiar da Rede COOPERACRE a serem implantadas nos municípios de Capixaba e Acrelândia sob modelo de cogestão com as Cooperativas Singulares: COPASFE e COOPERBONAL</t>
  </si>
  <si>
    <t>Cooperativa Central de Comercialização Extrativista do Acre - COOPERACRE</t>
  </si>
  <si>
    <t xml:space="preserve">Rogério Dias de Araújo </t>
  </si>
  <si>
    <t>04.814.502/0001-07</t>
  </si>
  <si>
    <t>SEI 013/2025</t>
  </si>
  <si>
    <t>025.0000196/2025-57</t>
  </si>
  <si>
    <t>desenvolver um portal de gestão integrada para a metodologia Tool 4 Future, abrangendo: Gestão da Estratégia, com ferramentas como Bússola de Impacto, Portfólio Estratégico e Dashboards; Gestão da Operação, incluindo PCP, Orçamento e Gráficos de Balanceamento; Gestão da Produção, com módulos como Lista de Materiais e Apontamento Unificado; e Gestão de Equipes, voltada para comunicação, gamificação e crescimento. Além disso, o portal promoverá um ecossistema colaborativo, com dashboards para parceiros, rotina de S&amp;OP e uma ferramenta de conexão entre empresas ("Tinder das Ferramentarias"), integrando infraestrutura robusta e tecnologias avançadas</t>
  </si>
  <si>
    <t>SEI 014/2025</t>
  </si>
  <si>
    <t>025.0000299/2025-17</t>
  </si>
  <si>
    <t>fortalecer o segmento agricultura familiar por meio da estruturação, implantação e operacionalização de uma Agroindústria de Processamento Multifuncional de Alimentos Processados, voltada à valorização da produção da agricultura familiar no Distrito Federal e entorno, como estratégia de desenvolvimento local e sustentável.</t>
  </si>
  <si>
    <t>Cáritas Arquidiocesana de Brasília</t>
  </si>
  <si>
    <t>12.437.721/0001-42</t>
  </si>
  <si>
    <t>SEI 015/2025</t>
  </si>
  <si>
    <t>025.0000337/2025-31</t>
  </si>
  <si>
    <t>viabilizar a construção do primeiro Piloto Nacional de Data Space Industrial Brasileiro, com foco inicial no setor de ferramentarias, estabelecendo uma infraestrutura nacional de compartilhamento seguro e soberano de dados industriais.</t>
  </si>
  <si>
    <t>SEI 016/2025</t>
  </si>
  <si>
    <t>025.0000202/2025-76</t>
  </si>
  <si>
    <t>contribuir para o fortalecimento da cadeia produtiva do vestuário no Distrito Federal por meio da qualificação profissional, inovação e transformação digital aplicada à cadeia industrial da moda no DF.</t>
  </si>
  <si>
    <t>Serviço Nacional de Aprendizagem Industrial - Departamento Regional do DF </t>
  </si>
  <si>
    <t>R$ 3.469.868,50 </t>
  </si>
  <si>
    <t>03.806.360/0003-35</t>
  </si>
  <si>
    <t>promover a melhoria de renda dos catadores e avanços na cadeia produtiva da reciclagem, por meio de aquisição de equipamentos modernos e capacitação técnica em área de interesse dos cooperados da Rede Alternativa.</t>
  </si>
  <si>
    <t>031/2025</t>
  </si>
  <si>
    <t>CONV/002925/2025</t>
  </si>
  <si>
    <t>fortalecer a estrutura organizacional, comercial, estratégica e a identidade da Cooperativa de Produtores, Coletores e Batedores de Açaí de Feijó - AÇAICOOP Feijó, capacitando-a para expansão no mercado, consolidação de sua sustentabilidade financeira e plena valorização dos benefícios do selo de indicação geográfica (IG), e, por extensão, promover a melhoria da qualidade de vida e o aumento da renda de seus membros, impulsionar o desenvolvimento socioambiental da região e contribuir efetivamente para a superação da vulnerabilidade social de centenas de famílias ali inseridas</t>
  </si>
  <si>
    <t>COOPERATIVA DOS PRODUTORES, COLETORES E BATEDORES DE AÇAÍ DE FEIJÓ - AÇAICOOP FEIJÓ</t>
  </si>
  <si>
    <t>47.046.261/0001-06</t>
  </si>
  <si>
    <t>Eduardo Augusto Rodrigues Tosta</t>
  </si>
  <si>
    <t>037/2025</t>
  </si>
  <si>
    <t>CONV-PA/003240/2025</t>
  </si>
  <si>
    <t>MOVIMENTO BRASIL COMPETITIVO – MBC</t>
  </si>
  <si>
    <t>realização do projeto: Observatório Brasileiro de Governo Digital, com duração de 13 meses, entre dezembro de 2025 e dezembro de 2026 que visa estruturar uma plataforma pública e interativa de acompanhamento de indicadores estratégicos permitindo que o público interessado acompanhe a evolução da digitalização de serviços e políticas públicas no nível federal, estadual e municipal.</t>
  </si>
  <si>
    <t>- Aplicação da logomarca da ABDI no site oficial do Observatório Brasileiro de Governo Digital (desde que aprovado previamente); - Aplicação da marca da ABDI nas divulgações do Observatório em redes sociais e materiais de comunicação (desde que aprovado previamente); - Participação da ABDI em encontros de governança e compartilhamento de resultados, com acesso às discussões estratégicas e apresentação de entregas do projeto.</t>
  </si>
  <si>
    <t>Em fase de prestação de contas - CGAB</t>
  </si>
  <si>
    <t xml:space="preserve">Prestação de contas aprovada. Processo aquivado </t>
  </si>
  <si>
    <t>SEI 002/2026</t>
  </si>
  <si>
    <t>025.0000312/2026-19</t>
  </si>
  <si>
    <t>realização do evento Encontro Internacional da Indústria da Construção 2026 (ENEIC), que acontecerá de 19 a 21 de maio de 2026, no Distrito Anhembi, em São Paulo.</t>
  </si>
  <si>
    <t>Naming Room - Tecnologia
Áreas e Taxas:
- Área livre de 200m²
- Leitor de QR Code
- Limpeza da sala
- Mobiliário, cenografia e técnica inclusa    
- Naming right exclusivo em toda a cenografia da sala
- Marca no site do ENIC
- Marca no banner na página oficial da CBIC
- Marca no banner da página de pagamento
- Marca no Aplicativo oficial
- Marca nos posts nas redes sociais do ENIC 2026 e CBIC
- 2 Posts exclusivos com conteúdo do patrocinador nas redes sociais (sujeito a
curadoria)
- Menção da marca em 4 e-mails marketing exclusivo para a base CBIC (sujeito a
curadoria)Durante e após o Enic
- Inserção de vídeo de 1 minuto nos intervalos das apresentações
- Logomarca nos mapas do ENIC (on e off)
- Marca e vídeo (até 1min) nas 2 TVs posicionadas à frente da sala
- Personalização do palco com a marca patrocinadora
- 3 palestras de 40 min cada (conteúdo sujeito a curadoria)                                                                                                                                     - Menção da marca em todos os press releases                                                                                                                                                                       - Menção da marca em e-mail marketing
- 1 post nos Stories exclusivo, na rede social do ENIC (sujeito a curadoria)
- Menção da marca nas newsletters</t>
  </si>
  <si>
    <t>SEI 003/2026</t>
  </si>
  <si>
    <t>025.0000223/2026-72</t>
  </si>
  <si>
    <t>apoio na realização do evento LAAD Security Milipol Brazil 2026, que acontece dos dias 14 a 16 de abril de 2026, em São Paulo.</t>
  </si>
  <si>
    <t>CREATIVE EVENTS BRAZIL EX E FEIRA LTDA</t>
  </si>
  <si>
    <t xml:space="preserve"> - Exposição da marca da ABDI nos materiais de divulgação da feira , veiculação de vídeo institucional da ABDI e  participação de dirigente da ABDI na cerimônia de abertura</t>
  </si>
  <si>
    <t>SEI 004/2026</t>
  </si>
  <si>
    <t>UNIÃO BRASILEIRA DO BIODIESEL E BIOQUEROSENE E BIOCOMBUSTÍVEIS AFINS – UBRABIO</t>
  </si>
  <si>
    <t>realização do evento III Fórum Biodiesel e Bioquerosene – Tecnologia e Inovação, que será realizado nos dias 13 e 14 de maio na Fenagra, a Feira Internacional da Agroindústria, no Distrito Anhembi, em São Paulo/SP.</t>
  </si>
  <si>
    <t>025.0000497/2026-61</t>
  </si>
  <si>
    <t>participação de representante em mesa temática com definição em conjunto com a organização, entrevista de dirigente do patrocinador em programa especializado em transição energética (transmitido por tv fechada, 6 convites para o evento, assinatura da marca nas peças de divulgação, publicação de artigo técnico no clipping da UBRABRIO, exibição de vídeo institucional (2 min) durante os intervalos do evento e distribuição de brindes e materiais promocionais aos participantes disponibilizados pelo patrocinador.</t>
  </si>
  <si>
    <t>025.0000526/2026-95</t>
  </si>
  <si>
    <t>realização  evento 9ª Mostra BID Brasil, que acontecerá entre os dias entre os dias 24 e 26 de novembro de 2026, em Brasília-DF.</t>
  </si>
  <si>
    <t>ASSOCIAÇÃO BRASILEIRA DAS INDÚSTRIAS DE MATERIAIS DE DEFESA E SEGURANÇA - ABIMDE</t>
  </si>
  <si>
    <t>Espaço privativo (estande) para a agência, oportunidade de divulgação institucional como apoiadora em todas as peças publicitárias do evento. Divulgação da marca da ABDI nas mídias do evento, divulgação da marca da ABDI nos banners dos patrocinadores, agradecimento e citação da ABDI na cerimônia e jantar de abertura e participação nas mesas redondas e paineis do plano de palestras e conferências.</t>
  </si>
  <si>
    <t>SEI 007/2026</t>
  </si>
  <si>
    <t>025.0000529/2026-29</t>
  </si>
  <si>
    <t>realização dos projetos de inovação e modernalização da indústria de
máquinas e equipamentos realizados pela ABIMAQ em 2026 (Demonstrador de
Soluções Tecnológicas da Indústria 4.0, que ocorrerá na FEIMEC 2026, de 5 a 9 de
maio; a participação institucional na Hannover Messe 2026, na Alemanha, de 20 a
24 de abril; e o fórum ABIMAQ Inova 2026, em 29 de outubro.</t>
  </si>
  <si>
    <t>SEI 008/2026</t>
  </si>
  <si>
    <t>desenvolver um modelo digital de mensuração, relato e verificação digital voltado a modernização industrial sustentável, integrado a sistemas de sensoriamento para mensuração automatizada de eficiência energética e indicadores de descarbonização, bem como avaliar a sua viabilidade técnica e metodológica para registro confiável, rastreável e seguro de evidências ambientais, com potencial integração a padrões nacionais e internacionais de certificação.</t>
  </si>
  <si>
    <t>MINISTÉRIO DA CIÊNCIA, TECNOLOGIA E INOVAÇÃO, POR INTERMÉDIO DO CENTRO DE TECNOLOGIAS ESTRATÉGICAS DO NORDESTE - CETENE / FUNDAÇÃO APOLÔNIO SALLES DE DESENVOLVIMENTO EDUCACIONAL - FADURPE/ UNIVERSIDADE FEDERAL DE PERNAMBUCO - UFPE</t>
  </si>
  <si>
    <t>01.263.896/0021-08 - 08.961.997/0001-58 - 24.134.488/0001-08</t>
  </si>
  <si>
    <t xml:space="preserve"> CETENE: R$ 338.993,13 - UFPE: R$ 199.803,28</t>
  </si>
  <si>
    <t>025.0000602/2026-62</t>
  </si>
  <si>
    <t>SEI 009/2026</t>
  </si>
  <si>
    <t>025.0000596/2026-43</t>
  </si>
  <si>
    <t>   é estruturar e executar o Projeto ECOS, uma iniciativa voltada ao fortalecimento do setor de Data Centers no Brasil, por meio do diagnóstico de desafios tecnológicos prioritários, da seleção e desenvolvimento de soluções inovadoras, da validação em ambientes operacionais reais e da consolidação de modelos de referência replicáveis.</t>
  </si>
  <si>
    <t>FUNDAÇÃO CENTRO DE PESQUISA E DESENVOLVIMENTO EM TELECOMUNICAÇÕES - CPQD</t>
  </si>
  <si>
    <t>02.641.663/0001-10</t>
  </si>
  <si>
    <t>SEI 012/2026</t>
  </si>
  <si>
    <t>025.0000740/2026-41</t>
  </si>
  <si>
    <t>impulsionar o desenvolvimento produtivo sustentável e a inovação no Território de Identidade Chapada Diamantina, por meio da construção participativa de uma agenda produtiva territorial e da estruturação técnica de projetos estratégicos com potencial de transformação até 2035</t>
  </si>
  <si>
    <t>INSTITUTO EUVALDO LODI – NÚCLEO REGIONAL NA BAHIA</t>
  </si>
  <si>
    <t>15.244.114/0001-54</t>
  </si>
  <si>
    <t xml:space="preserve">$ 2.998.232,40 </t>
  </si>
  <si>
    <t>Cynthia Araújo N. Mattos</t>
  </si>
  <si>
    <t>SEI 013/2026</t>
  </si>
  <si>
    <t>025.0000780/2026-93</t>
  </si>
  <si>
    <t>Expovitis Brasil 2026 – Feira Nacional de
Viticultura, Enologia e Enoturismo, que acontece entre os dias 25 e 27 de Junho de
2026, em Brasília-DF.</t>
  </si>
  <si>
    <t>AGROBSB SERVICOS E EVENTOS LTDA</t>
  </si>
  <si>
    <t>Área para estande
Estande montado conforme projeto - 72 m²
Logo em materiais divulgação (folder digital, convite, site)
Logo em materiais diversos (placa de boas-vindas, placa com mapa,
programação)
Divulgação de um story e uma arte para feed nas redes sociais
Banner no Site
Exibição de vídeo no painel de led
Placas de sinalização interna
Logo no Painel de fundo auditório
3 Placas ao redor da ponte do lago auditório
Exibição de vídeo antes de palestra
3 Mini outdoor
4 Tendas bebedouro
20 Bandeiras de poste
Logomarca em porta taças
Produção e Execução de avant-première para o Laboratório de Análises e
Certificaçao de Vinhos de Inverno.</t>
  </si>
  <si>
    <t>SEI 014/2026</t>
  </si>
  <si>
    <t>025.0000592/2026-65</t>
  </si>
  <si>
    <t>Cecilia Vergara Souvestre</t>
  </si>
  <si>
    <t>realização de estudo aplicado sobre
modelos de negócios para a indústria criativa, com foco na vertical hip hop e
ancoragem territorial em Ceilândia, Distrito Federal, visando a produção de
conhecimento estratégico e a estruturação de um modelo de desenvolvimento
econômico generalizável e replicável em outros territórios do Brasil</t>
  </si>
  <si>
    <t>INSTITUTO EVOLUI - IE</t>
  </si>
  <si>
    <t>09.554.714/0001-16</t>
  </si>
  <si>
    <t>025.0000825/2026-20</t>
  </si>
  <si>
    <t>realização do evento Brasil Industrializado: O Futuro do País em
Transformação - 2ª Edição, que acontece em maio de 2026, em Brasília.</t>
  </si>
  <si>
    <t>METROPOLES PRODUCOES</t>
  </si>
  <si>
    <t>a) Inserção da logomarca da ABDI no telão de LED de fundo do palco do evento;
● Aplicação da logomarca da ABDI no backdrop do evento;
b) Citação da marca ABDI pelo mestre de cerimônias durante o evento;
c) Exibição de 1 (um) vídeo institucional da ABDI, com duração de até 1 minuto, no
telão principal do palco do evento;
d) Inserção da logomarca da ABDI nos crachás dos participantes;
e) Participação de porta-voz da marca em painel do evento;
f) Inserção da logomarca da ABDI, com link direto para o site da instituição, na
landing page exclusiva do evento no portal Metrópoles;
g) Inserção da logomarca da ABDI em web banners de divulgação do evento,
veiculados no portal Metrópoles.com;
● Inserção da logomarca da ABDI em 3 posts de divulgação do evento no perfil do
Instagram do
Metrópoles, com menção e marcação do perfil oficial da marca;
● Exibição da logomarca da ABDI em 5 painéis do Circuito Digital Metrópoles, como
parte da divulgação do evento;
● Exibição da logomarca da ABDI em 2 regiões do Circuito de Mobiliário Urbano do
Metrópoles, como parte da divulgação do evento;
● Cobertura editorial no portal Metrópoles:
● 2 matérias pré-evento (publicadas com duas semanas de antecedência);
● 1 matéria pós-evento (publicada na semana seguinte);
● 1 publieditorial para uso institucional da marca ao longo do projeto (texto de até
3.200 caracteres, produzido pela equipe de jornalismo do Metrópoles com base em
briefing fornecido pelo anunciante);
● Relatório de resultados personalizado com números de visibilidade, engajamento e
participação relacionados à marca.</t>
  </si>
  <si>
    <r>
      <rPr>
        <b/>
        <sz val="11"/>
        <color theme="1"/>
        <rFont val="Calibri"/>
        <family val="2"/>
        <scheme val="minor"/>
      </rPr>
      <t>DEMONSTRADOR:</t>
    </r>
    <r>
      <rPr>
        <sz val="11"/>
        <color theme="1"/>
        <rFont val="Calibri"/>
        <family val="2"/>
        <scheme val="minor"/>
      </rPr>
      <t xml:space="preserve"> Logo no E-mail Marketing
Logo no anúncio do estande virtual da feira (INFORMA)
Menção na página da feira (INFORMA)
Logo na Landing Page
Logo nos posts nas Redes Sociais da ABIMAQ (02 posts) Matéria do Projeto no Informaq (Edição de maio)
Citação da empresa em artigo na Voz da Industria
Anúncio do Projeto pré-feira no Informaq (Edição de abril)Logo na Comunicação Visual do Estande
Logo Vídeo Institucional do Projeto.                                                                                                                                                                                              </t>
    </r>
    <r>
      <rPr>
        <b/>
        <sz val="11"/>
        <color theme="1"/>
        <rFont val="Calibri"/>
        <family val="2"/>
        <scheme val="minor"/>
      </rPr>
      <t xml:space="preserve">ABIMAQ INOVA                                                                                                                                                                                                                                                  </t>
    </r>
    <r>
      <rPr>
        <sz val="11"/>
        <color theme="1"/>
        <rFont val="Calibri"/>
        <family val="2"/>
        <scheme val="minor"/>
      </rPr>
      <t xml:space="preserve">Logo nos e-mails marketing
Menção no evento
Logo nos telões de ambientação
Distribuição de material de divulgação
Logo na plataforma do evento
Logo no banner do evento no portal ABIMAQ
Logo no Crachá Logo no Anúncio/menção nas redes sociais
Exposição da Tecnologia*
Logo no banner Individual no portal ABIMAQ
Logo no anúncio do Jornal Informaq
Logo no fundo de Palco Participação na programação**
Leads dos inscritos                                                                                                                                                                                                                      </t>
    </r>
    <r>
      <rPr>
        <b/>
        <sz val="11"/>
        <color theme="1"/>
        <rFont val="Calibri"/>
        <family val="2"/>
        <scheme val="minor"/>
      </rPr>
      <t>HANNOVER MESSE 2026:</t>
    </r>
    <r>
      <rPr>
        <sz val="11"/>
        <color theme="1"/>
        <rFont val="Calibri"/>
        <family val="2"/>
        <scheme val="minor"/>
      </rPr>
      <t xml:space="preserve"> Logo no E-mail Marketing
Logo na Landing Page
Logo na Divulgação nas Redes Sociais da ABIMAQ
Logo no Banner no Abimaq Info
Logo no Banner no Portal ABIMAQ/IPDMAQ
Peças de divulgação individual
Depoimento sobre a participação nas Redes Sociais da ABIMAQ</t>
    </r>
  </si>
  <si>
    <t>SEI 015/2026</t>
  </si>
  <si>
    <t>Prestação de Contas Final - UDT</t>
  </si>
  <si>
    <t>R$ 4.173.500,00</t>
  </si>
  <si>
    <t>SEI 005/2026</t>
  </si>
  <si>
    <t>SEI 016/2026</t>
  </si>
  <si>
    <t>025.0000643/2026-59</t>
  </si>
  <si>
    <t>Apoiar a PATROCINADA na realização da 3ª Jornada Implementa BIM Empresarial, que acontece nos dias 18 a 29 de maio (1ª fase) e 13 de junho a 13 de outubro (2ª fase).</t>
  </si>
  <si>
    <t>Conexão BIM Treinamentos e Eventos LTDA.</t>
  </si>
  <si>
    <t>Equipe na segunda fase com o nome de sua empresa;
• Acesso à lista de inscritos no evento (atendendo os requisitos da LGPD);
• Veiculação de seu vídeo institucional de até 2 minutos, a ser reproduzido em todas as aulas da primeira 
fase do evento;
• Relatório completo do evento;
• Post nas redes sociais da Conexão BIM;
• Logo no site do evento - https://doity.com.br/implementa-bim-3
• A ABDI contará também com um espaço para palestra na 1° fase, com tempo de 30' para apresentação 
das principais ações da ABDI na disseminação e capacitação em BIM;
• Promoção da plataforma BIM BR e plataforma de objetos.</t>
  </si>
  <si>
    <t>SEI 019/2026</t>
  </si>
  <si>
    <t>025.0000801/2026-71</t>
  </si>
  <si>
    <t>Apoiar a PATROCINADA na realização da V Feira de Empreendedorismo Empreende$BU, que acontecerá entre os dias 05 e 07 de novembro de 2026, em São Bento da Una (PE)</t>
  </si>
  <si>
    <t>Município de São Bento do Una/PE</t>
  </si>
  <si>
    <t>"Equipe na segunda fase com o nome de sua empresa;
• Acesso à lista de inscritos no evento (atendendo os requisitos da LGPD);
• Veiculação de seu vídeo institucional de até 2 minutos, a ser reproduzido em todas as aulas da primeira 
fase do evento;
• Relatório completo do evento;
• Post nas redes sociais da Conexão BIM;
• Logo no site do evento - https://doity.com.br/implementa-bim-3
• A ABDI contará também com um espaço para palestra na 1° fase, com tempo de 30' para apresentação 
das principais ações da ABDI na disseminação e capacitação em BIM;
• Promoção da plataforma BIM BR e plataforma de objetos."</t>
  </si>
  <si>
    <t>SEI 022/2026</t>
  </si>
  <si>
    <t>025.0000979/2026-11</t>
  </si>
  <si>
    <t>Apoiar na realização do BIM
Fórum Conference Brasil 2026, que acontece nos dias 6 e 7 de maio, em São Paulo
(SP).</t>
  </si>
  <si>
    <t>Participação de um representante do patrocinador em um painel de conteúdo - tema e conteúdo definidos em parceria com o comitê curador*
Entrevistas com o patrocinador para os materiais promocionais ou site do BIM Fórum Conference
Logo do patrocinador no site e mídias sociais
Logo do patrocinador nos materiais impressos de divulgação do BIM Fórum
Veiculação de vídeo institucional na abertura e intervalos do auditório - 60s
Veiculação de vídeo institucional na área de exposição e alimentação durante todo o BIM Fórum - 60s
Descritivo e redirecionamento para o site do patrocinador no site do BIM Fórum
Logo do patrocinador na comunicação por e-mails (rodapés)
Agradecimento ao patrocinador na abertura do BIM Fórum
Logo do patrocinador na mensagem de agradecimento pós evento
Logo do patrocinador no backdrop da área de credenciamento
Espaço para sorteio de prêmio na programação do palco principal
Logo do patrocinador no certificado de congressista
Acesso aos dados dos participantes autorizados</t>
  </si>
  <si>
    <t>SEI 023/2026</t>
  </si>
  <si>
    <t>025.0001109/2026-60</t>
  </si>
  <si>
    <t>Apoiar na na realização da 3ª
edição do Bioeconomy Amazon Summit (BAS 2026), que acontece entre os dias 12 e
14 de maio de 2026, em Belém (PA).</t>
  </si>
  <si>
    <t>KYVO COMUNICAÇÃO LTDA.</t>
  </si>
  <si>
    <t>39.681.582/0001-54</t>
  </si>
  <si>
    <t>Participação Espaço de fala de 30 minutos para o lançamento da ABDI durante o coquetel de Lideranças do BAS, a ser realizado no dia 12 de maio, na sede da Federação das Indústrias do Estado do Pará e ativação de marca da ABDI nos materiais oficiais do evento (site, backdrops, telão do evento)</t>
  </si>
  <si>
    <t>SEI 024/2026</t>
  </si>
  <si>
    <t>025.0000883/2026-53</t>
  </si>
  <si>
    <t>Apoiar na realização do
evento XI Fórum Nacional da Rede de Parcerias, Transferências e Compras Públicas,
que acontecerá entre os dias 09 e 11 de junho de 2026, em Brasília-DF.</t>
  </si>
  <si>
    <t>FACULDADE LATINO-AMERICANA DE CIÊNCIAS SOCIAIS - FLACSO</t>
  </si>
  <si>
    <t>Citação do patrocínio pelo mestre de cerimônias na abertura do evento. 
Inclusão da logomarca do patrocinador em peça de sinalização do evento presencial: área de grande circulação.- será incluída a logomarca do patrocinador no Backdrop da Praça de alimentação. 
Citação do patrocínio em press-release de imprensa. - o patrocinador será citado em pelo menos 01 (um) release de imprensa.</t>
  </si>
  <si>
    <t>SEI 025/2026</t>
  </si>
  <si>
    <t>025.0001263/2026-31</t>
  </si>
  <si>
    <t>Apoiar o evento Brasília Tech Summit, que será realizado no dia
28 de maio de 2026, no SesiLab, em Brasília-DF.</t>
  </si>
  <si>
    <t>AMADO CONTEÚDO LTDA</t>
  </si>
  <si>
    <t>41.819.646/0001-82</t>
  </si>
  <si>
    <t>Menção da marca na divulgação à imprensa; 
Exibição da marca em backdrops e materiais gráficos do evento.</t>
  </si>
  <si>
    <t>SEI 027/2026</t>
  </si>
  <si>
    <t>025.0001240/2026-27</t>
  </si>
  <si>
    <t>Apoiar na realização do
evento Brasília Design Week 2026 (BDW 2026), que acontece entre os dias 9 e 14 de
junho de 2026, em Brasília-DF.</t>
  </si>
  <si>
    <t>INSTITUTO BRASIL DE ECONOMIA CRIATIVA - IBRAEC</t>
  </si>
  <si>
    <t>14.650.928/0001-26</t>
  </si>
  <si>
    <t>Participação institucional
● Participação de representante da ABDI em painel temático, palestra ou talk com tema a ser definido em conjunto com a organização do evento.
● Participação de representante da ABDI em episódio do podcast da BDW 2026 (temas a combinar).
● Menção como "Patrocinador" nas cerimônias oficiais.
Presença de marca
● Apresentação da logomarca da ABDI nos materiais de divulgação da BDW 2026.
● Veiculação de vídeo institucional fornecido pela ABDI nas TVs instaladas no Memorial dos Povos Indígenas — principal espaço da programação — durante palestras, oficinas, abertura e todo o período da exposição. Nos demais espaços da BDW 2026 (Museu da República, Sesi Lab, Brasília Shopping e regiões administrativas), a marca da ABDI será inserida em réguas de logos em projeções e banners, garantindo visibilidade em todos os locais de circulação do público.
● Disponibilização de imagens e artes da BDW 2026 para as redes sociais da ABDI.
● Citação em releases enviados à imprensa, com menção à ABDI como patrocinador.
● Entrega de relatório final com clipping.
Mídia e redes sociais
● Inserção da marca da ABDI em todas as peças de comunicação digital do evento: catálogo, mapa do circuito, artes para redes sociais, conteúdos audiovisuais, backdrops e sinalização.
● Postagens em feed e stories no Instagram @bsbdesignweek com menção ao patrocinador.
● Painéis de entrada com aplicação da marca da ABDI.
● Backdrops para palestras e cerimônias.
● Materiais gráficos: mapas de circuito, banners, certificados de participação e materiais promocionais com aplicação da logomarca da ABDI, de acordo com o manual de aplicação da marca da Agência.</t>
  </si>
  <si>
    <t>Em fase de prestação de contas na UDT</t>
  </si>
  <si>
    <t>Kelly Feitosa Rodrigues</t>
  </si>
  <si>
    <t>Processo arquivado sem repasse.</t>
  </si>
  <si>
    <t>SEI 028/2026</t>
  </si>
  <si>
    <t>025.0001286/2026-46</t>
  </si>
  <si>
    <t>Apoio na realização do
evento ANFAVEA VISIONS, que acontece nos dias 9 e 10 de junho de 2026, em São
Paulo (SP).</t>
  </si>
  <si>
    <t>EXP LIVE EXPERIENCES LTDA (EXP&amp;CO)</t>
  </si>
  <si>
    <t>45.085.912/0001-41</t>
  </si>
  <si>
    <t>1. Exibição da marca na abertura de 01 (uma) das palestras realizadas na Plenária. 
2. Aplicação da marca nos palcos, áreas de circulação e cenografia do evento. 
3. Aplicação da marca em toda a campanha de promoção do evento. 
4. Inserção de informações da ABDI na mídia, imprensa e conexões direcionadas.</t>
  </si>
  <si>
    <t>SEI 030/2026</t>
  </si>
  <si>
    <t>025.0001311/2026-91</t>
  </si>
  <si>
    <t>Apoio na realização do
evento INIA GOV 2026, que acontece nos dias 21 e 22 de julho, em Recife (PE).</t>
  </si>
  <si>
    <t>EMPREL EMPRESA MUNICIPAL DE INFORMÁTICA</t>
  </si>
  <si>
    <t>11.006.269/0001-00</t>
  </si>
  <si>
    <t>• Participação na curadoria temática de Contrato Público de Solução Inovadora CPSI 
• Inserção institucional da marca da ABDI nos materiais de comunicação e divulgação 
• Protagonismo técnico em painel/oficina 
• Espaço para montagem de um estúdio de Gravação de uma série especial do podcast HubTalks durante o evento (conteúdo e entrevistados a serem definidos conjuntamente, para divulgação nos canais da ABDI e dos parceiros do evento) 
• Inserção institucional da marca da ABDI como parceira estratégica em Contrato Público de Solução Inovadora (CPSI) 
• Compartilhamento de todo o mailing de participantes do evento, respeitadas as diretrizes e limitações previstas na Lei Geral de Proteção de Dados (LGPD)</t>
  </si>
  <si>
    <t>SEI 031/2026</t>
  </si>
  <si>
    <t>025.0009997/2026-69</t>
  </si>
  <si>
    <t>Apoio na realização do
evento: ELAS EM AÇÃO 2026 – Mulheres que Transformam Futuro, encontro nacional
que será realizado nos dias 11 e 12 de agosto de 2026, no Teatro Claudio Santoro, em
Brasília-DF.</t>
  </si>
  <si>
    <t>ARAGÃO E BARROS CONSULTORIA E NEGÓCIOS LTDA</t>
  </si>
  <si>
    <t>41.472.553/0001-24</t>
  </si>
  <si>
    <t xml:space="preserve">Participação institucional da ABDI no evento, com representante(s) compondo o painel destacado “Fomento, financiamento e desenvolvimento produtivo”; 
Exibição de vídeo institucional da ABDI, de curta duração, antes do início do painel. 
Comunicação institucional: aplicação da logomarca da ABDI nas peças de comunicação do evento, incluindo totens de identificação e sinalização, peças de comunicação visual (banners, painéis eletrônicos e backdrops), materiais digitais e redes sociais e site oficial do evento.
Reconhecimento institucional: a ABDI será identificada como instituição apoiadora do ELAS EM AÇÃO 2026, com menção institucional durante a abertura e o encerramento da programação. 
Ao final do encontro será produzido um Documento de Curadoria Institucional, consolidando reflexões, diagnósticos e recomendações estratégicas resultantes dos debates realizados durante o evento. </t>
  </si>
  <si>
    <t>SEI 032/2026</t>
  </si>
  <si>
    <t>025.0010111/2026-20</t>
  </si>
  <si>
    <t>Apoio na realização do
evento: III Conferência do Sisal, com o tema "Inovação, Sustentabilidade e
Desenvolvimento no Semiárido", a realizar-se nos dias 03 e 04 de julho de 2026, na
Comunidade Nova Palmares, no município de Conceição do Coité – Bahia</t>
  </si>
  <si>
    <t>FUNDAÇÃO DE APOIO À AGRICULTURA FAMILIAR DO SEMIÁRIDO DA
BAHIA - FATRES</t>
  </si>
  <si>
    <t>Inserção da logomarca em todos os materiais de divulgação impressos e digitais;
Inserção da logomarca em banners, painéis e backdrop institucional do evento;
Destaque da ABDI entre os parceiros estratégicos da III Conferência do Sisal;
Menção institucional durante a abertura e o encerramento do evento;
Divulgação da participação da ABDI nos canais digitais das entidades realizadoras;
Inclusão da ABDI em releases, notas e materiais de comunicação institucional;
Participação em mesas de diálogo e debates técnicos, destacando o projeto RePlanta Agave</t>
  </si>
  <si>
    <t>SEI 033/2026</t>
  </si>
  <si>
    <t>025.0010168/2026-29</t>
  </si>
  <si>
    <t>Apoiar na realização do
evento: 1º Fórum Brasileiro de Data Centers, a ser realizado no dia 23 de junho de
2026, em São Paulo/SP.</t>
  </si>
  <si>
    <t>ASSOCIAÇÃO INSTITUTO DE RELAÇÕES INTERNACIONAIS E
COMERCIO EXTERIOR,</t>
  </si>
  <si>
    <t>25.018.389/ 0001-23</t>
  </si>
  <si>
    <t xml:space="preserve"> logomarca em todo material de divulgação do Evento 
logomarca na comunicação visual do Evento no local 
5 inscrições cortesia
Menção da ABDI, como patrocinadora, pela Mestre de Cerimônias em todas as entradas de público no auditório
Espaço para reuniões</t>
  </si>
  <si>
    <t>SEI 034/2026</t>
  </si>
  <si>
    <t>025.0001276/2026-19</t>
  </si>
  <si>
    <t>Apoiar na do
Projeto: "Caracterização da difusão de tecnologias e práticas digitais no setor da
construção brasileiro – Edição 2026", englobando o desenvolvimento e execução
simultânea da 3ª Edição da Pesquisa sobre Digitalização no Âmbito da Indústria da
Construção e da 2ª Edição da Pesquisa BIM e Cidades Inteligentes nos Municípios
Brasileiros, que acontece entre 22 de junho de 2026 a Abril de 2027.</t>
  </si>
  <si>
    <t>BIM FÓRUM BRASIL (BFB)</t>
  </si>
  <si>
    <t>1 - Contribuição no grupo de trabalho relacionado às pesquisas; 
2 - Bancos de dados contendo os dados brutos dos resultados das pesquisas;
3 - Base de dados anonimizada com as respostas obtidas no diagnóstico das empresas; 
4 - Publicidade em Mídias Sociais: Menções e destaque nas campanhas de mídia social relacionadas às iniciativas; 
5 - Relatórios de ROI do Marketing Digital: Fornecimento de relatórios detalhados sobre o retorno do investimento (ROI) após o lançamento dos resultados das pesquisas, incluindo métricas como engajamento e alcance; 
6 - Vinculação da marca: aplicação da marca na página do site do BFB que menciona as iniciativas e nos Dashboards BI, sem limite de prazo, que ficarão hospedados no site do BIM Fórum Brasil; 
7 - Participação na abertura dos eventos de lançamento e de divulgação dos resultados; 
8 - O patrocinador poderá fazer ampla divulgação dos resultados, usando os dados da pesquisa em falas, eventos etc., mantendo-se a citação da coordenação técnica do BFB e dos parceiros e apoiadores.</t>
  </si>
  <si>
    <t>SEI 035/2026</t>
  </si>
  <si>
    <t>025.0001215/2026-43</t>
  </si>
  <si>
    <t>Apoiar na realização do
evento: Conecta 2026 – Feira do Empreendedor de Lajedo-PE, que acontecerá nos dias
10 e 11 de julho de 2026, em Lajedo-PE.</t>
  </si>
  <si>
    <t>CAMARA DE DIRIGENTES LOJISTAS DE LAJEDO</t>
  </si>
  <si>
    <t>35.441.153/0001-59</t>
  </si>
  <si>
    <t>1. Visibilidade de Marca (Alto Destaque) 
• Inserção da logomarca como Patrocinador em todas as peças de comunicação; 
• Destaque em materiais gráficos: banners 
• Inserção da marca em todas as campanhas de mídia (rádio, redes sociais)
2. Protagonismo na Programação 
* Citação institucional (locução oficial): A marca será mencionada pelo mestre de cerimônias como patrocinador durante: 
• A abertura oficial (ex: “Este evento conta com o patrocínio de”); 
• O encerramento oficial; 
• Chamadas estratégicas ao longo da programação. 
* Exibição de vídeo institucional: Será disponibilizado espaço para exibição de vídeo institucional em momentos de maior público. 
* Inserção da marca nas atividades de maior público: 
• Aplicação da logomarca em telão/painel digital; 
• Possibilidade de vinheta institucional antes de atividades-chave.
3. Contrapartidas Institucionais (com visibilidade comprovável)
* Exposição institucional qualificada da marca: 
• Aplicação da marca em relatórios oficiais e materiais pós-evento. 
* Registro e comprovação de visibilidade: 
• Inclusão da marca em registro fotográfico e audiovisual oficial do evento; 
• Presença em vídeos institucionais e resumo oficial do evento; 
* Associação institucional visível: 
• Citação da instituição como parceira do desenvolvimento econômico local em conteúdos oficiais das redes sociais</t>
  </si>
  <si>
    <t>SEI 036/2026</t>
  </si>
  <si>
    <t>025.0010248/2026-84</t>
  </si>
  <si>
    <t>Apoiar na realização do
evento: Brasil Industrializado - 2ª Edição (Portal Metrópoles), que acontecerá no dia 02
de Julho de 2026.</t>
  </si>
  <si>
    <t>METROPOLES PRODUÇÕES</t>
  </si>
  <si>
    <t>a) Inserção da logomarca da ABDI no telão de LED de fundo do palco do evento;
b) Aplicação da logomarca da ABDI no backdrop do evento;
c) Citação da marca ABDI pelo mestre de cerimônias durante o evento;
d) Exibição de 1 (um) vídeo institucional da ABDI, com duração de até 1 minuto, no telão principal do
palco do evento;
e) Participação de porta-voz da marca em painel do evento;
f) Inserção da logomarca da ABDI em 3 posts de divulgação do evento no perfil do Instagram do
Metrópoles, com menção e marcação do perfil oficial da marca;
g) Exibição da logomarca da ABDI em 5 painéis do Circuito Digital Metrópoles, como parte da
divulgação do evento;
h) Exibição da logomarca da ABDI em 2 regiões do Circuito de Mobiliário Urbano do Metrópoles, como
parte da divulgação do evento;
i) Cobertura editorial no portal Metrópoles:
● 2 matérias pré-evento;
● 1 matéria pós-evento;
j) 1 publieditorial para uso institucional da marca ao longo do projeto (texto de até 3.200 caracteres,
produzido pela equipe de jornalismo do Metrópoles com base em briefing fornecido pelo anunciante);
k) Relatório de resultados personalizado com números de visibilidade, engajamento e participação
relacionados à marca.</t>
  </si>
  <si>
    <t>SEI 001/2026</t>
  </si>
  <si>
    <t>025.0000269/2026-91</t>
  </si>
  <si>
    <t>realização do
evento SC Expo Defense 2026 – 4.ª Edição, a ser realizado nos dias 21 e 22 de maio
de 2026, na sede da FIESC, em Florianópolis/SC.</t>
  </si>
  <si>
    <t>ENTRO DAS INDÚSTRIAS DO ESTADO DE SANTA CATARINA -</t>
  </si>
  <si>
    <t>CIESC</t>
  </si>
  <si>
    <t>83.931.113/0001-38</t>
  </si>
  <si>
    <t>Showroom Premium Integrado 24m2
Participação em um painel do podcast Defense
Acesso à gravação das palestras
Menção na fala de abertura e encerramento
Apresentação de vídeo institucional (até 1 minuto)
Entrevista durante o evento
Presença na newsletter
Post no Instagram
Logo no site</t>
  </si>
  <si>
    <t xml:space="preserve"> 10.091.577/0001-00</t>
  </si>
  <si>
    <t>01.855.986/0001-44</t>
  </si>
  <si>
    <t>SEI 017/2026</t>
  </si>
  <si>
    <t>025.0000799/2026-30</t>
  </si>
  <si>
    <t xml:space="preserve">Apoio  ao II Festival do Artesão de Cachoeirinha, que acontecerá no mês de Setembro de 2026, em Cachoeirinha-PE. </t>
  </si>
  <si>
    <t>MUNICÍPIO DE CACHOEIRINHA</t>
  </si>
  <si>
    <t>10.091.619/0001-02</t>
  </si>
  <si>
    <t>Divulgação da marca ABDI em todo o material de divulgação do evento
Divulgação da marca ABDI em telões, projeções e nos intervalos das apresentações
Divulgação da marca ABDI como nos stands de exposição dos artesãos como parceiro da Rota das Artes em Couro e Aço e no Espaço Neoindústria
Divulgação da ABDI como patrocinador nas transmissões e em comerciais de TV ou internet, redes sociais da prefeitura e do Festival, etc, fardamentos de equipes, etc</t>
  </si>
  <si>
    <t>SEI 037/2026</t>
  </si>
  <si>
    <t>025.0010261/2026-33</t>
  </si>
  <si>
    <t>Apoiar na realização do
evento: XII Seminário da Rede Brasileira de Monitoramento e Avaliação (RBMA), que
acontece entre os dias 19 e 21 de agosto de 2026, em Brasília-DF.</t>
  </si>
  <si>
    <t>REDE BRASILEIRA DE MONITORAMENTO E AVALIAÇÃO</t>
  </si>
  <si>
    <t>22.622.704/0001-39</t>
  </si>
  <si>
    <t xml:space="preserve">Divulgação da marca nos materiais digitais do evento; 
Propor e organizar sessão temática paralela ou mini-curso. </t>
  </si>
  <si>
    <t>SEI 020/2026</t>
  </si>
  <si>
    <t>025.0000810/2026-61</t>
  </si>
  <si>
    <t>promover o escalonamento tecnológico e a
aceleração de bionegócios amazônicos, tendo cooperativas como público-alvo, de
modo a viabilizar sua entrada no mercado com produtos em nível de maturidade
tecnológica avançado (TRL 7–9), produzidos em conformidade com padrões
industriais, de qualidade e rastreabilidade</t>
  </si>
  <si>
    <t>FUNDACAO UNIVERSITAS DE ESTUDOS AMAZONICOS - FUEA</t>
  </si>
  <si>
    <t>CYNTHIA ARAUJO N. MATTOS</t>
  </si>
  <si>
    <t>PEDRO ACIOLY TEIXEIRA</t>
  </si>
  <si>
    <t>025.0010378/2026-17</t>
  </si>
  <si>
    <t>SEI 038/2026</t>
  </si>
  <si>
    <t>fortalecimento da cadeia produtiva da
indústria criativa por meio da implementação e operação do Hub de Inovação e
Fomento à Tecnologia Sociocultural, destinado à promoção da transformação digital,
da inovação, da difusão tecnológica, da qualificação profissional, do
empreendedorismo e da articulação de ecossistemas colaborativos, visando ampliar
a produtividade, a competitividade, a sustentabilidade e a geração de valor para os
empreendimentos e para o desenvolvimento econômico e territorial</t>
  </si>
  <si>
    <t>ASSOCIAÇÃO DA CULTURA HIP HOP DE ESTEIO - ACHE</t>
  </si>
  <si>
    <t>26.278.665/0001-55</t>
  </si>
  <si>
    <t>025.0010922/2026-21</t>
  </si>
  <si>
    <t>SEI 040/2026</t>
  </si>
  <si>
    <t>Apoio na organização de
seu estande institucional no Fórum Social Mundial 2026, a ser realizado em Cotonou,
República do Benin, de 4 a 8 de agosto de 2026.</t>
  </si>
  <si>
    <t>FATOFLIX COMUNICAÇÃO E SOLUÇÕES LTDA</t>
  </si>
  <si>
    <t>62.206.815/0001-89</t>
  </si>
  <si>
    <t>Aplicação da marca da ABDI no Stand/Espaço Institucional.
Citação da ABDI nos materiais a serem publicados na imprensa</t>
  </si>
  <si>
    <t>SEI 041/2026</t>
  </si>
  <si>
    <t>025.0010404/2026-15</t>
  </si>
  <si>
    <t>Apoio no Fórum “Juventude,
Tecnologia e Futuro: Construindo as Carreiras da Nova Indústria Brasileira” a ser
realizado em São Paulo/SP, no dia 15 de setembro de 2026.</t>
  </si>
  <si>
    <t>INSTITUTO NACIONAL DE CAPACITAÇÃO E EDUCAÇÃO PARA O
TRABALHO – VIA DE ACESSO – RUY LEAL</t>
  </si>
  <si>
    <t>05.699.372/0001-71</t>
  </si>
  <si>
    <t>Divulgação da parceria nas redes sociais e imprensa; 
Exposição da marca em palco, telões, materiais digitais e certificados; 
Publicação de conteúdo exclusivo nas redes sociais do evento em relação à participação da ABDI; 
Inclusão da marca ABDI em todas as peças de comunicação; 
Participação de representante da ABDI na abertura e painel principal; 
Relatório final com indicadores e resultados do evento.</t>
  </si>
  <si>
    <t>SEI 050/2026</t>
  </si>
  <si>
    <t>025.0000158/2026-85</t>
  </si>
  <si>
    <t>PD&amp;I</t>
  </si>
  <si>
    <t>cooperação técnica e científica entre instituições parceiras para desenvolver o projeto “Digitalização de Indicações Geográficas Queijo e Mel” que tem como objetivo prover os pequenos negócios e as entidades requerentes das Indicações Geográficas (IGs) brasileiras de mel e queijo de sistemas de gestão, controle e rastreabilidade, visando dar maior garantia aos consumidores e aos mercados em relação à qualidade baseada na origem desses produtos</t>
  </si>
  <si>
    <t xml:space="preserve">Sebrae - R$ 500.000,00 (quinhentos mil reais)
ICNA – R$ 300.000,00 (trezentos mil reais)
</t>
  </si>
  <si>
    <t>SERV BRASILEIRO DE APOIO AS MICRO E PEQUENAS EMPRESAS, INSTITUTO CNA E MINISTÉRIO DO DESENVOLVIMENTO, INDÚSTRIA,
COMÉRCIO E SERVIÇOS</t>
  </si>
  <si>
    <t>00.330.845/0001-45     10.846.584/0001-74  00.394.478/0001-43</t>
  </si>
  <si>
    <t>SEI 043/2026</t>
  </si>
  <si>
    <t>CONFEDERAÇÃO NACIONAL DOS TRABALHADORES NA INDÚSTRIA</t>
  </si>
  <si>
    <t>025.0011066/2026-21</t>
  </si>
  <si>
    <t>Apoio ao evento: CNTI 80
Anos - Liderança e Futuro na Indústria Brasileira, com atividades comemorativas e
institucionais a serem realizadas entre os dias 14 e 18 de setembro de 2026, no
Centro de Treinamento Educacional José Calixto Ramos (CTE), em Luziânia-GO, e
solenidade de encerramento em Brasília-DF.</t>
  </si>
  <si>
    <t>33.746.256/0001-00</t>
  </si>
  <si>
    <t>Inserção da logomarca: a aplicação da logomarca da ABDI em materiais de divulgação, como: folder da programação oficial, banners, revista e sítios eletrônicos, garantindo a devida visibilidade institucional da Agência junto a todos os participantes</t>
  </si>
  <si>
    <t>SEI 044/2026</t>
  </si>
  <si>
    <t>025.0011103/2026-09</t>
  </si>
  <si>
    <t>Apoiar o evento Invest
Mining Summit 2026 (3ª Edição), que acontecerá no dia 20 de outubro de 2026, no
Auditório Baleia, em São Paulo/SP.</t>
  </si>
  <si>
    <t>ASSOCIAÇÃO BRASILEIRA DAS EMPRESAS DE PESQUISA MINERAL -
ABPM</t>
  </si>
  <si>
    <t>17.030.789/0001-26</t>
  </si>
  <si>
    <t>• Exibição de filme institucional de 1 minuto na abertura;
• Participação em painel da programação;
• Logomarca em destaque em todo material de comunicação do evento;
• (Site, Convite, Backdrop, Cracha, Pórtico de entrada e Banner);
• Participação no video de registro do evento;
• Divulgação de release e matéria da empresa na Agência Estado;
• Divulgação nas Redes sociais de parceiros do evento.</t>
  </si>
  <si>
    <t>SEI 045/2026</t>
  </si>
  <si>
    <t>025.0011526/2026-11</t>
  </si>
  <si>
    <t>CENTRO DE EXCELÊNCIA EM TECNOLOGIA DE SOFTWARE DE
PERNAMBUCO – APONTI/SOFTEX-PE,</t>
  </si>
  <si>
    <t>01. Exibição de Material institucional
02. Divulgacao da marca nas midias do evento como Cota Guaiamum
03. 4 ingressos para o pré-evento institucional
04. Espaco expositivo de 12m? e Arena ABDI
05. Ação promocional no evento
06. Indicação de até 10 startups para expor no evento
07. Acesso ao mailing do evento
08. Participação em painel na programacao oficial</t>
  </si>
  <si>
    <t>SEI 046/2026</t>
  </si>
  <si>
    <t>025.0011485/2026-62</t>
  </si>
  <si>
    <t>Apoiar o evento Mangue.bit 2026, a ser realizado no dia 23 de Setembro de 2026, em Recife/PE.</t>
  </si>
  <si>
    <t>Apoiar o evento Futurecom 2026, que acontecerá de 06 a 08 de outubro de 2026, no São Paulo
Expo, em São Paulo/SP.</t>
  </si>
  <si>
    <t>INFORMA MARKETS LTDA</t>
  </si>
  <si>
    <t>01.914.765/0001-08</t>
  </si>
  <si>
    <t>Espaço de 1 hora para premiação durante o Leaders Congress
- Post comunicando a premiação nas redes sociais do evento
- 1 E-mail marketing para a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</si>
</sst>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R$&quot;\ #,##0.00;\-&quot;R$&quot;\ #,##0.00"/>
    <numFmt numFmtId="8" formatCode="&quot;R$&quot;\ #,##0.00;[Red]\-&quot;R$&quot;\ #,##0.00"/>
    <numFmt numFmtId="43" formatCode="_-* #,##0.00_-;\-* #,##0.00_-;_-* &quot;-&quot;??_-;_-@_-"/>
    <numFmt numFmtId="164" formatCode="&quot;R$&quot;#,##0;\-&quot;R$&quot;#,##0"/>
    <numFmt numFmtId="165" formatCode="&quot;R$&quot;#,##0.00"/>
    <numFmt numFmtId="166" formatCode="&quot;R$&quot;\ #,##0.00"/>
  </numFmts>
  <fonts count="26"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name val="Arial"/>
      <family val="2"/>
    </font>
    <font>
      <sz val="10"/>
      <name val="Arial"/>
      <family val="2"/>
    </font>
    <font>
      <i/>
      <sz val="10"/>
      <color theme="1"/>
      <name val="Arial"/>
      <family val="2"/>
    </font>
    <font>
      <sz val="10"/>
      <color rgb="FF000000"/>
      <name val="Arial"/>
      <family val="2"/>
    </font>
    <font>
      <sz val="10"/>
      <color theme="4" tint="-0.249977111117893"/>
      <name val="Arial"/>
      <family val="2"/>
    </font>
    <font>
      <sz val="10"/>
      <color theme="5"/>
      <name val="Arial"/>
      <family val="2"/>
    </font>
    <font>
      <b/>
      <sz val="10"/>
      <color rgb="FF000000"/>
      <name val="Arial"/>
      <family val="2"/>
    </font>
    <font>
      <sz val="10"/>
      <color rgb="FF00B050"/>
      <name val="Arial"/>
      <family val="2"/>
    </font>
    <font>
      <sz val="10"/>
      <color rgb="FF7030A0"/>
      <name val="Arial"/>
      <family val="2"/>
    </font>
    <font>
      <u/>
      <sz val="11"/>
      <color theme="10"/>
      <name val="Calibri"/>
      <family val="2"/>
      <scheme val="minor"/>
    </font>
    <font>
      <u/>
      <sz val="11"/>
      <color theme="11"/>
      <name val="Calibri"/>
      <family val="2"/>
      <scheme val="minor"/>
    </font>
    <font>
      <sz val="10.5"/>
      <color theme="1"/>
      <name val="Calibri"/>
      <family val="2"/>
      <scheme val="minor"/>
    </font>
    <font>
      <sz val="10"/>
      <color theme="1"/>
      <name val="Calibri"/>
      <family val="2"/>
      <scheme val="minor"/>
    </font>
    <font>
      <b/>
      <sz val="11"/>
      <color theme="1"/>
      <name val="Calibri"/>
      <family val="2"/>
      <scheme val="minor"/>
    </font>
    <font>
      <sz val="11"/>
      <color theme="4" tint="-0.249977111117893"/>
      <name val="Calibri"/>
      <family val="2"/>
      <scheme val="minor"/>
    </font>
    <font>
      <sz val="8"/>
      <name val="Calibri"/>
      <family val="2"/>
      <scheme val="minor"/>
    </font>
    <font>
      <sz val="11"/>
      <name val="Calibri"/>
      <family val="2"/>
      <scheme val="minor"/>
    </font>
    <font>
      <sz val="12"/>
      <color rgb="FF000000"/>
      <name val="Calibri"/>
      <family val="2"/>
      <scheme val="minor"/>
    </font>
    <font>
      <sz val="11"/>
      <color theme="1"/>
      <name val="Arial"/>
      <family val="2"/>
    </font>
    <font>
      <sz val="11"/>
      <color rgb="FF000000"/>
      <name val="Calibri"/>
      <family val="2"/>
      <scheme val="minor"/>
    </font>
    <font>
      <sz val="10"/>
      <color theme="4"/>
      <name val="Arial"/>
      <family val="2"/>
    </font>
    <font>
      <sz val="11"/>
      <color theme="5"/>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theme="3"/>
      </left>
      <right style="thin">
        <color theme="3"/>
      </right>
      <top style="thin">
        <color theme="3"/>
      </top>
      <bottom style="thin">
        <color theme="3"/>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3"/>
      </left>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style="thin">
        <color theme="3"/>
      </left>
      <right style="thin">
        <color auto="1"/>
      </right>
      <top style="thin">
        <color theme="3"/>
      </top>
      <bottom style="thin">
        <color auto="1"/>
      </bottom>
      <diagonal/>
    </border>
    <border>
      <left/>
      <right style="thin">
        <color auto="1"/>
      </right>
      <top/>
      <bottom style="thin">
        <color auto="1"/>
      </bottom>
      <diagonal/>
    </border>
  </borders>
  <cellStyleXfs count="57">
    <xf numFmtId="0" fontId="0" fillId="0" borderId="0"/>
    <xf numFmtId="43" fontId="1" fillId="0" borderId="0" applyFon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cellStyleXfs>
  <cellXfs count="159">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14" fontId="2"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 fontId="5" fillId="5" borderId="1" xfId="0" applyNumberFormat="1" applyFont="1" applyFill="1" applyBorder="1" applyAlignment="1">
      <alignment horizontal="center" vertical="center" wrapText="1"/>
    </xf>
    <xf numFmtId="14" fontId="2" fillId="5" borderId="1" xfId="0" applyNumberFormat="1" applyFont="1" applyFill="1" applyBorder="1" applyAlignment="1">
      <alignment horizontal="center" vertical="center"/>
    </xf>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3"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xf>
    <xf numFmtId="7" fontId="2" fillId="5" borderId="1" xfId="1" applyNumberFormat="1" applyFont="1" applyFill="1" applyBorder="1" applyAlignment="1">
      <alignment horizontal="center" vertical="center"/>
    </xf>
    <xf numFmtId="1" fontId="2" fillId="5"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65"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1" fontId="9" fillId="5" borderId="1" xfId="0" applyNumberFormat="1" applyFont="1" applyFill="1" applyBorder="1" applyAlignment="1">
      <alignment horizontal="center" vertical="center" wrapText="1"/>
    </xf>
    <xf numFmtId="0" fontId="0" fillId="0" borderId="1" xfId="0" applyBorder="1"/>
    <xf numFmtId="0" fontId="0" fillId="5" borderId="1" xfId="0" applyFill="1" applyBorder="1"/>
    <xf numFmtId="0" fontId="0" fillId="0" borderId="1" xfId="0" applyBorder="1" applyAlignment="1">
      <alignment horizontal="center" vertical="top"/>
    </xf>
    <xf numFmtId="165" fontId="0" fillId="0" borderId="1" xfId="0" applyNumberFormat="1" applyBorder="1" applyAlignment="1">
      <alignment horizontal="center" vertical="center"/>
    </xf>
    <xf numFmtId="165" fontId="0" fillId="0" borderId="1" xfId="0" applyNumberFormat="1" applyBorder="1"/>
    <xf numFmtId="0" fontId="0" fillId="0" borderId="1" xfId="0" applyBorder="1" applyAlignment="1">
      <alignment horizontal="center" vertical="center"/>
    </xf>
    <xf numFmtId="166" fontId="2" fillId="5" borderId="2" xfId="1" applyNumberFormat="1" applyFont="1" applyFill="1" applyBorder="1" applyAlignment="1">
      <alignment horizontal="center" vertical="center"/>
    </xf>
    <xf numFmtId="166" fontId="2" fillId="5" borderId="2" xfId="1" applyNumberFormat="1" applyFont="1" applyFill="1" applyBorder="1" applyAlignment="1">
      <alignment horizontal="left"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14" fontId="2" fillId="0" borderId="4" xfId="0" applyNumberFormat="1" applyFont="1" applyBorder="1" applyAlignment="1">
      <alignment horizontal="center" vertical="center"/>
    </xf>
    <xf numFmtId="165" fontId="2" fillId="0" borderId="1" xfId="0" applyNumberFormat="1" applyFont="1" applyBorder="1" applyAlignment="1">
      <alignment horizontal="left" vertical="center" wrapText="1"/>
    </xf>
    <xf numFmtId="0" fontId="2" fillId="5" borderId="1" xfId="0" applyFont="1" applyFill="1" applyBorder="1" applyAlignment="1">
      <alignment horizontal="center" vertical="center"/>
    </xf>
    <xf numFmtId="0" fontId="2" fillId="0" borderId="1" xfId="0" applyFont="1" applyBorder="1" applyAlignment="1">
      <alignment horizontal="left" vertical="center" wrapText="1"/>
    </xf>
    <xf numFmtId="166" fontId="2" fillId="5" borderId="1" xfId="1" applyNumberFormat="1" applyFont="1" applyFill="1" applyBorder="1" applyAlignment="1">
      <alignment horizontal="center" vertical="center" wrapText="1"/>
    </xf>
    <xf numFmtId="8"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1" fontId="11" fillId="5"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5"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vertical="center" wrapText="1"/>
    </xf>
    <xf numFmtId="7" fontId="2" fillId="0" borderId="1" xfId="0" applyNumberFormat="1" applyFont="1" applyBorder="1" applyAlignment="1">
      <alignment horizontal="center" vertical="center"/>
    </xf>
    <xf numFmtId="0" fontId="2" fillId="0" borderId="3" xfId="0" applyFont="1" applyBorder="1" applyAlignment="1">
      <alignment horizontal="center" vertical="center"/>
    </xf>
    <xf numFmtId="0" fontId="10" fillId="0" borderId="1" xfId="0" applyFont="1" applyBorder="1" applyAlignment="1">
      <alignment horizontal="center" vertical="center"/>
    </xf>
    <xf numFmtId="1" fontId="2"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164" fontId="2" fillId="0" borderId="1" xfId="0" applyNumberFormat="1" applyFont="1" applyBorder="1" applyAlignment="1">
      <alignment horizontal="left" vertical="center" wrapText="1"/>
    </xf>
    <xf numFmtId="14" fontId="2" fillId="0" borderId="1" xfId="0" applyNumberFormat="1" applyFont="1" applyBorder="1" applyAlignment="1">
      <alignment vertical="center"/>
    </xf>
    <xf numFmtId="166" fontId="2" fillId="5" borderId="2" xfId="1" applyNumberFormat="1" applyFont="1" applyFill="1" applyBorder="1" applyAlignment="1">
      <alignment horizontal="center" vertical="center" wrapText="1"/>
    </xf>
    <xf numFmtId="166" fontId="2" fillId="5" borderId="7" xfId="1" applyNumberFormat="1" applyFont="1" applyFill="1" applyBorder="1" applyAlignment="1">
      <alignment horizontal="center" vertical="center"/>
    </xf>
    <xf numFmtId="0" fontId="3" fillId="5" borderId="5" xfId="0" applyFont="1" applyFill="1" applyBorder="1" applyAlignment="1">
      <alignment horizontal="center" vertical="center" wrapText="1"/>
    </xf>
    <xf numFmtId="0" fontId="2" fillId="0" borderId="5" xfId="0" applyFont="1" applyBorder="1" applyAlignment="1">
      <alignment horizontal="center" vertical="center"/>
    </xf>
    <xf numFmtId="166" fontId="2" fillId="5" borderId="8" xfId="1" applyNumberFormat="1" applyFont="1" applyFill="1" applyBorder="1" applyAlignment="1">
      <alignment horizontal="center" vertical="center"/>
    </xf>
    <xf numFmtId="166" fontId="2" fillId="5" borderId="1" xfId="1" applyNumberFormat="1" applyFont="1" applyFill="1" applyBorder="1" applyAlignment="1">
      <alignment horizontal="center" vertical="center"/>
    </xf>
    <xf numFmtId="0" fontId="2" fillId="0" borderId="4" xfId="0" applyFont="1" applyBorder="1" applyAlignment="1">
      <alignment horizontal="left" vertical="center" wrapText="1"/>
    </xf>
    <xf numFmtId="0" fontId="9" fillId="0" borderId="4" xfId="0" applyFont="1" applyBorder="1" applyAlignment="1">
      <alignment horizontal="center" vertical="center" wrapText="1"/>
    </xf>
    <xf numFmtId="1" fontId="2" fillId="0" borderId="4" xfId="0" applyNumberFormat="1" applyFont="1" applyBorder="1" applyAlignment="1">
      <alignment horizontal="center" vertical="center"/>
    </xf>
    <xf numFmtId="14" fontId="2"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1" fontId="2" fillId="0" borderId="5" xfId="0" applyNumberFormat="1" applyFont="1" applyBorder="1" applyAlignment="1">
      <alignment horizontal="center" vertical="center"/>
    </xf>
    <xf numFmtId="0" fontId="2" fillId="0" borderId="5" xfId="0" applyFont="1" applyBorder="1" applyAlignment="1">
      <alignment horizontal="left" vertical="center" wrapText="1"/>
    </xf>
    <xf numFmtId="166" fontId="2" fillId="0" borderId="2" xfId="1" applyNumberFormat="1" applyFont="1" applyFill="1" applyBorder="1" applyAlignment="1">
      <alignment horizontal="center" vertical="center"/>
    </xf>
    <xf numFmtId="0" fontId="12" fillId="0" borderId="1" xfId="0" applyFont="1" applyBorder="1" applyAlignment="1">
      <alignment horizontal="center" vertical="center" wrapText="1"/>
    </xf>
    <xf numFmtId="4" fontId="2" fillId="0" borderId="4" xfId="0" applyNumberFormat="1" applyFont="1" applyBorder="1" applyAlignment="1">
      <alignment horizontal="center" vertical="center"/>
    </xf>
    <xf numFmtId="166" fontId="2" fillId="5" borderId="9" xfId="1" applyNumberFormat="1" applyFont="1" applyFill="1" applyBorder="1" applyAlignment="1">
      <alignment horizontal="center" vertical="center"/>
    </xf>
    <xf numFmtId="166" fontId="2" fillId="5" borderId="6" xfId="1" applyNumberFormat="1" applyFont="1" applyFill="1" applyBorder="1" applyAlignment="1">
      <alignment horizontal="center" vertical="center"/>
    </xf>
    <xf numFmtId="0" fontId="2" fillId="0" borderId="0" xfId="0" applyFont="1" applyAlignment="1">
      <alignment horizontal="left" vertical="top"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left" vertical="center" wrapText="1"/>
    </xf>
    <xf numFmtId="0" fontId="15" fillId="0" borderId="1" xfId="0" applyFont="1" applyBorder="1" applyAlignment="1">
      <alignment horizontal="left" vertical="top" wrapText="1"/>
    </xf>
    <xf numFmtId="0" fontId="2" fillId="0" borderId="1" xfId="0" applyFont="1" applyBorder="1" applyAlignment="1">
      <alignment horizontal="justify" vertical="center" wrapText="1"/>
    </xf>
    <xf numFmtId="0" fontId="0" fillId="5" borderId="1" xfId="0" applyFill="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wrapText="1"/>
    </xf>
    <xf numFmtId="0" fontId="16" fillId="0" borderId="1" xfId="0" applyFont="1" applyBorder="1" applyAlignment="1">
      <alignment horizontal="left" vertical="center" wrapText="1"/>
    </xf>
    <xf numFmtId="8"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8" fillId="0" borderId="1" xfId="0" applyFont="1" applyBorder="1" applyAlignment="1">
      <alignment horizontal="center" vertical="center"/>
    </xf>
    <xf numFmtId="0" fontId="17" fillId="0" borderId="1" xfId="0" applyFont="1" applyBorder="1" applyAlignment="1">
      <alignment horizontal="center" vertical="center"/>
    </xf>
    <xf numFmtId="165" fontId="0" fillId="0" borderId="1" xfId="0" applyNumberFormat="1" applyBorder="1" applyAlignment="1">
      <alignment horizontal="center" vertical="center" wrapText="1"/>
    </xf>
    <xf numFmtId="0" fontId="2" fillId="0" borderId="1" xfId="0" applyFont="1" applyBorder="1" applyAlignment="1">
      <alignment horizontal="center" wrapText="1"/>
    </xf>
    <xf numFmtId="0" fontId="0" fillId="0" borderId="1" xfId="0" applyBorder="1" applyAlignment="1">
      <alignment horizontal="center" vertical="center" wrapText="1"/>
    </xf>
    <xf numFmtId="0" fontId="20"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 fontId="4" fillId="6" borderId="1" xfId="0" applyNumberFormat="1" applyFont="1" applyFill="1" applyBorder="1" applyAlignment="1">
      <alignment horizontal="center" vertical="center"/>
    </xf>
    <xf numFmtId="0" fontId="0" fillId="0" borderId="0" xfId="0" applyAlignment="1">
      <alignment horizontal="center" vertical="center"/>
    </xf>
    <xf numFmtId="8" fontId="0" fillId="0" borderId="0" xfId="0" applyNumberFormat="1" applyAlignment="1">
      <alignment horizontal="center" vertical="center"/>
    </xf>
    <xf numFmtId="0" fontId="0" fillId="0" borderId="1" xfId="0" applyBorder="1" applyAlignment="1">
      <alignment horizontal="center" vertical="top" wrapText="1"/>
    </xf>
    <xf numFmtId="0" fontId="21" fillId="0" borderId="0" xfId="0" applyFont="1" applyAlignment="1">
      <alignment horizontal="center" vertical="center"/>
    </xf>
    <xf numFmtId="0" fontId="21" fillId="0" borderId="0" xfId="0" applyFont="1" applyAlignment="1">
      <alignment wrapText="1"/>
    </xf>
    <xf numFmtId="0" fontId="22" fillId="0" borderId="0" xfId="0" applyFont="1" applyAlignment="1">
      <alignment wrapText="1"/>
    </xf>
    <xf numFmtId="0" fontId="17" fillId="5" borderId="1" xfId="0" applyFont="1" applyFill="1" applyBorder="1" applyAlignment="1">
      <alignment horizontal="center" vertical="center"/>
    </xf>
    <xf numFmtId="0" fontId="0" fillId="5" borderId="1" xfId="0" applyFill="1" applyBorder="1" applyAlignment="1">
      <alignment horizontal="center" vertical="center" wrapText="1"/>
    </xf>
    <xf numFmtId="165" fontId="0" fillId="5" borderId="1" xfId="0" applyNumberFormat="1" applyFill="1" applyBorder="1" applyAlignment="1">
      <alignment horizontal="center" vertical="center"/>
    </xf>
    <xf numFmtId="0" fontId="0" fillId="5" borderId="1" xfId="0" applyFill="1" applyBorder="1" applyAlignment="1">
      <alignment wrapText="1"/>
    </xf>
    <xf numFmtId="14" fontId="0" fillId="5" borderId="1" xfId="0" applyNumberFormat="1" applyFill="1" applyBorder="1" applyAlignment="1">
      <alignment horizontal="center" vertical="center"/>
    </xf>
    <xf numFmtId="0" fontId="18" fillId="5" borderId="1" xfId="0" applyFont="1" applyFill="1" applyBorder="1" applyAlignment="1">
      <alignment horizontal="center" vertical="center"/>
    </xf>
    <xf numFmtId="0" fontId="21" fillId="5" borderId="0" xfId="0" applyFont="1" applyFill="1" applyAlignment="1">
      <alignment horizontal="center" vertical="center"/>
    </xf>
    <xf numFmtId="0" fontId="22" fillId="5" borderId="0" xfId="0" applyFont="1" applyFill="1" applyAlignment="1">
      <alignment horizontal="center" vertical="center" wrapText="1"/>
    </xf>
    <xf numFmtId="0" fontId="8"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2" fillId="5" borderId="1" xfId="0" applyFont="1" applyFill="1" applyBorder="1" applyAlignment="1">
      <alignment horizontal="left" vertical="top" wrapText="1"/>
    </xf>
    <xf numFmtId="0" fontId="0" fillId="5" borderId="0" xfId="0" applyFill="1" applyAlignment="1">
      <alignment horizontal="center" vertical="center" wrapText="1"/>
    </xf>
    <xf numFmtId="8" fontId="0" fillId="5" borderId="1" xfId="0" applyNumberFormat="1" applyFill="1" applyBorder="1" applyAlignment="1">
      <alignment horizontal="center" vertical="center"/>
    </xf>
    <xf numFmtId="0" fontId="0" fillId="5" borderId="1" xfId="0" applyFill="1" applyBorder="1" applyAlignment="1">
      <alignment horizontal="center" vertical="top" wrapText="1"/>
    </xf>
    <xf numFmtId="0" fontId="2" fillId="5" borderId="1" xfId="0" applyFont="1" applyFill="1" applyBorder="1" applyAlignment="1">
      <alignment wrapText="1"/>
    </xf>
    <xf numFmtId="165" fontId="0" fillId="5" borderId="1" xfId="0" applyNumberFormat="1" applyFill="1" applyBorder="1" applyAlignment="1">
      <alignment horizontal="center" vertical="center" wrapText="1"/>
    </xf>
    <xf numFmtId="165" fontId="20" fillId="5" borderId="1" xfId="0" applyNumberFormat="1" applyFont="1" applyFill="1" applyBorder="1" applyAlignment="1">
      <alignment horizontal="center" vertical="center"/>
    </xf>
    <xf numFmtId="0" fontId="22" fillId="5" borderId="1" xfId="0" applyFont="1" applyFill="1" applyBorder="1" applyAlignment="1">
      <alignment vertical="center" wrapText="1"/>
    </xf>
    <xf numFmtId="0" fontId="22" fillId="5" borderId="1" xfId="0" applyFont="1" applyFill="1" applyBorder="1" applyAlignment="1">
      <alignment horizontal="center" vertical="center" wrapText="1"/>
    </xf>
    <xf numFmtId="8" fontId="22" fillId="5" borderId="1" xfId="0" applyNumberFormat="1" applyFont="1" applyFill="1" applyBorder="1" applyAlignment="1">
      <alignment horizontal="center" vertical="center"/>
    </xf>
    <xf numFmtId="0" fontId="22" fillId="5" borderId="1"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22" fillId="5" borderId="5" xfId="0" applyFont="1" applyFill="1" applyBorder="1" applyAlignment="1">
      <alignment horizontal="justify" vertical="center"/>
    </xf>
    <xf numFmtId="0" fontId="0" fillId="5" borderId="5" xfId="0" applyFill="1" applyBorder="1" applyAlignment="1">
      <alignment horizontal="center" vertical="center"/>
    </xf>
    <xf numFmtId="0" fontId="22" fillId="0" borderId="1" xfId="0" applyFont="1" applyBorder="1" applyAlignment="1">
      <alignment horizontal="center" vertical="center" wrapText="1"/>
    </xf>
    <xf numFmtId="0" fontId="22" fillId="0" borderId="1" xfId="0" applyFont="1" applyBorder="1" applyAlignment="1">
      <alignment horizontal="justify" vertical="center"/>
    </xf>
    <xf numFmtId="8" fontId="22" fillId="0" borderId="1" xfId="0" applyNumberFormat="1" applyFont="1" applyBorder="1" applyAlignment="1">
      <alignment horizontal="center" vertical="center"/>
    </xf>
    <xf numFmtId="0" fontId="22" fillId="0" borderId="1" xfId="0" applyFont="1" applyBorder="1" applyAlignment="1">
      <alignment horizontal="left" wrapText="1" indent="1"/>
    </xf>
    <xf numFmtId="0" fontId="22" fillId="0" borderId="1" xfId="0" applyFont="1" applyBorder="1" applyAlignment="1">
      <alignment horizontal="center" vertical="center"/>
    </xf>
    <xf numFmtId="0" fontId="23" fillId="5" borderId="1" xfId="0" applyFont="1" applyFill="1" applyBorder="1" applyAlignment="1">
      <alignment horizontal="center" vertical="center"/>
    </xf>
    <xf numFmtId="1" fontId="24" fillId="5" borderId="1" xfId="0" applyNumberFormat="1" applyFont="1" applyFill="1" applyBorder="1" applyAlignment="1">
      <alignment horizontal="center" vertical="center" wrapText="1"/>
    </xf>
    <xf numFmtId="0" fontId="21" fillId="0" borderId="1" xfId="0" applyFont="1" applyBorder="1" applyAlignment="1">
      <alignment horizontal="center" vertical="center"/>
    </xf>
    <xf numFmtId="0" fontId="21" fillId="5" borderId="1" xfId="0" applyFont="1" applyFill="1" applyBorder="1" applyAlignment="1">
      <alignment horizontal="center" vertical="center"/>
    </xf>
    <xf numFmtId="14" fontId="20" fillId="0" borderId="1" xfId="0" applyNumberFormat="1" applyFont="1" applyBorder="1" applyAlignment="1">
      <alignment horizontal="center" vertical="center"/>
    </xf>
    <xf numFmtId="0" fontId="25" fillId="0" borderId="1" xfId="0" applyFont="1" applyBorder="1" applyAlignment="1">
      <alignment horizontal="center" vertical="center" wrapText="1"/>
    </xf>
    <xf numFmtId="0" fontId="0" fillId="0" borderId="0" xfId="0" applyAlignment="1">
      <alignment horizontal="center" vertical="center" wrapText="1"/>
    </xf>
    <xf numFmtId="0" fontId="23" fillId="0" borderId="0" xfId="0" applyFont="1" applyAlignment="1">
      <alignment horizontal="justify" vertical="center" wrapText="1"/>
    </xf>
    <xf numFmtId="0" fontId="0" fillId="0" borderId="3" xfId="0" applyBorder="1" applyAlignment="1">
      <alignment horizontal="center" vertical="center"/>
    </xf>
    <xf numFmtId="8" fontId="21" fillId="0" borderId="1" xfId="0" applyNumberFormat="1" applyFont="1" applyBorder="1" applyAlignment="1">
      <alignment horizontal="center" vertical="center"/>
    </xf>
    <xf numFmtId="0" fontId="23" fillId="0" borderId="0" xfId="0" applyFont="1" applyAlignment="1">
      <alignment horizontal="justify" vertical="center"/>
    </xf>
    <xf numFmtId="1" fontId="2" fillId="5" borderId="0" xfId="0" applyNumberFormat="1" applyFont="1" applyFill="1" applyAlignment="1">
      <alignment horizontal="center" vertical="center" wrapText="1"/>
    </xf>
    <xf numFmtId="0" fontId="2" fillId="5" borderId="1" xfId="0" applyFont="1" applyFill="1" applyBorder="1" applyAlignment="1">
      <alignment vertical="center" wrapText="1"/>
    </xf>
    <xf numFmtId="7" fontId="2" fillId="5" borderId="1" xfId="0" applyNumberFormat="1" applyFont="1" applyFill="1" applyBorder="1" applyAlignment="1">
      <alignment horizontal="center" vertical="center"/>
    </xf>
    <xf numFmtId="0" fontId="20" fillId="0" borderId="1" xfId="0" applyFont="1" applyBorder="1" applyAlignment="1">
      <alignment horizontal="center" vertical="center" wrapText="1"/>
    </xf>
    <xf numFmtId="0" fontId="20" fillId="5" borderId="1" xfId="0" applyFont="1" applyFill="1" applyBorder="1" applyAlignment="1">
      <alignment horizontal="center" vertical="center" wrapText="1"/>
    </xf>
    <xf numFmtId="0" fontId="0" fillId="5" borderId="3" xfId="0" applyFill="1" applyBorder="1" applyAlignment="1">
      <alignment horizontal="center" vertical="center" wrapText="1"/>
    </xf>
    <xf numFmtId="0" fontId="22" fillId="5" borderId="10" xfId="0" applyFont="1" applyFill="1" applyBorder="1" applyAlignment="1">
      <alignment horizontal="justify" vertical="center"/>
    </xf>
    <xf numFmtId="0" fontId="0" fillId="0" borderId="5" xfId="0" applyBorder="1" applyAlignment="1">
      <alignment horizontal="center" vertical="center" wrapText="1"/>
    </xf>
    <xf numFmtId="8" fontId="22" fillId="5" borderId="1" xfId="0" applyNumberFormat="1" applyFont="1" applyFill="1" applyBorder="1" applyAlignment="1">
      <alignment horizontal="left" vertical="center" wrapText="1"/>
    </xf>
    <xf numFmtId="8" fontId="21" fillId="0" borderId="0" xfId="0" applyNumberFormat="1" applyFont="1" applyAlignment="1">
      <alignment horizontal="center" vertical="center"/>
    </xf>
    <xf numFmtId="8" fontId="0" fillId="0" borderId="1" xfId="0" applyNumberFormat="1" applyBorder="1" applyAlignment="1">
      <alignment horizontal="center" vertical="center" wrapText="1"/>
    </xf>
  </cellXfs>
  <cellStyles count="57">
    <cellStyle name="Hiperlink" xfId="3" builtinId="8" hidden="1"/>
    <cellStyle name="Hiperlink" xfId="5" builtinId="8" hidden="1"/>
    <cellStyle name="Hiperlink" xfId="7" builtinId="8" hidden="1"/>
    <cellStyle name="Hiperlink" xfId="9" builtinId="8" hidden="1"/>
    <cellStyle name="Hiperlink" xfId="11" builtinId="8" hidden="1"/>
    <cellStyle name="Hiperlink" xfId="13" builtinId="8" hidden="1"/>
    <cellStyle name="Hiperlink" xfId="15" builtinId="8" hidden="1"/>
    <cellStyle name="Hiperlink" xfId="17" builtinId="8" hidden="1"/>
    <cellStyle name="Hiperlink" xfId="19" builtinId="8" hidden="1"/>
    <cellStyle name="Hiperlink" xfId="21" builtinId="8" hidden="1"/>
    <cellStyle name="Hiperlink" xfId="23" builtinId="8" hidden="1"/>
    <cellStyle name="Hiperlink" xfId="25" builtinId="8" hidden="1"/>
    <cellStyle name="Hiperlink" xfId="27" builtinId="8" hidden="1"/>
    <cellStyle name="Hiperlink" xfId="29" builtinId="8" hidden="1"/>
    <cellStyle name="Hiperlink" xfId="31" builtinId="8" hidden="1"/>
    <cellStyle name="Hiperlink" xfId="33" builtinId="8" hidden="1"/>
    <cellStyle name="Hiperlink" xfId="35" builtinId="8" hidden="1"/>
    <cellStyle name="Hiperlink" xfId="37" builtinId="8" hidden="1"/>
    <cellStyle name="Hiperlink" xfId="39" builtinId="8" hidden="1"/>
    <cellStyle name="Hiperlink" xfId="41" builtinId="8" hidden="1"/>
    <cellStyle name="Hiperlink" xfId="43" builtinId="8" hidden="1"/>
    <cellStyle name="Hiperlink" xfId="45" builtinId="8" hidden="1"/>
    <cellStyle name="Hiperlink" xfId="47" builtinId="8" hidden="1"/>
    <cellStyle name="Hiperlink" xfId="49" builtinId="8" hidden="1"/>
    <cellStyle name="Hiperlink" xfId="51" builtinId="8" hidden="1"/>
    <cellStyle name="Hiperlink" xfId="53" builtinId="8" hidden="1"/>
    <cellStyle name="Hiperlink" xfId="55" builtinId="8" hidden="1"/>
    <cellStyle name="Hiperlink Visitado" xfId="4" builtinId="9" hidden="1"/>
    <cellStyle name="Hiperlink Visitado" xfId="6" builtinId="9" hidden="1"/>
    <cellStyle name="Hiperlink Visitado" xfId="8" builtinId="9" hidden="1"/>
    <cellStyle name="Hiperlink Visitado" xfId="10" builtinId="9" hidden="1"/>
    <cellStyle name="Hiperlink Visitado" xfId="12" builtinId="9" hidden="1"/>
    <cellStyle name="Hiperlink Visitado" xfId="14" builtinId="9" hidden="1"/>
    <cellStyle name="Hiperlink Visitado" xfId="16" builtinId="9" hidden="1"/>
    <cellStyle name="Hiperlink Visitado" xfId="18" builtinId="9" hidden="1"/>
    <cellStyle name="Hiperlink Visitado" xfId="20" builtinId="9" hidden="1"/>
    <cellStyle name="Hiperlink Visitado" xfId="22" builtinId="9" hidden="1"/>
    <cellStyle name="Hiperlink Visitado" xfId="24" builtinId="9" hidden="1"/>
    <cellStyle name="Hiperlink Visitado" xfId="26" builtinId="9" hidden="1"/>
    <cellStyle name="Hiperlink Visitado" xfId="28" builtinId="9" hidden="1"/>
    <cellStyle name="Hiperlink Visitado" xfId="30" builtinId="9" hidden="1"/>
    <cellStyle name="Hiperlink Visitado" xfId="32" builtinId="9" hidden="1"/>
    <cellStyle name="Hiperlink Visitado" xfId="34" builtinId="9" hidden="1"/>
    <cellStyle name="Hiperlink Visitado" xfId="36" builtinId="9" hidden="1"/>
    <cellStyle name="Hiperlink Visitado" xfId="38" builtinId="9" hidden="1"/>
    <cellStyle name="Hiperlink Visitado" xfId="40" builtinId="9" hidden="1"/>
    <cellStyle name="Hiperlink Visitado" xfId="42" builtinId="9" hidden="1"/>
    <cellStyle name="Hiperlink Visitado" xfId="44" builtinId="9" hidden="1"/>
    <cellStyle name="Hiperlink Visitado" xfId="46" builtinId="9" hidden="1"/>
    <cellStyle name="Hiperlink Visitado" xfId="48" builtinId="9" hidden="1"/>
    <cellStyle name="Hiperlink Visitado" xfId="50" builtinId="9" hidden="1"/>
    <cellStyle name="Hiperlink Visitado" xfId="52" builtinId="9" hidden="1"/>
    <cellStyle name="Hiperlink Visitado" xfId="54" builtinId="9" hidden="1"/>
    <cellStyle name="Hiperlink Visitado" xfId="56" builtinId="9" hidden="1"/>
    <cellStyle name="Normal" xfId="0" builtinId="0"/>
    <cellStyle name="Vírgula" xfId="1" builtinId="3"/>
    <cellStyle name="Vírgula 2" xfId="2"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98"/>
  <sheetViews>
    <sheetView tabSelected="1" zoomScale="80" zoomScaleNormal="80" zoomScalePageLayoutView="110" workbookViewId="0">
      <pane xSplit="1" ySplit="1" topLeftCell="I162" activePane="bottomRight" state="frozen"/>
      <selection pane="topRight" activeCell="B1" sqref="B1"/>
      <selection pane="bottomLeft" activeCell="A4" sqref="A4"/>
      <selection pane="bottomRight" activeCell="O163" sqref="O163"/>
    </sheetView>
  </sheetViews>
  <sheetFormatPr defaultColWidth="8.85546875" defaultRowHeight="15" x14ac:dyDescent="0.25"/>
  <cols>
    <col min="1" max="1" width="15.140625" style="23" customWidth="1"/>
    <col min="2" max="2" width="40.85546875" style="28" customWidth="1"/>
    <col min="3" max="3" width="16.42578125" style="23" customWidth="1"/>
    <col min="4" max="4" width="14.85546875" style="23" customWidth="1"/>
    <col min="5" max="5" width="45.28515625" style="25" customWidth="1"/>
    <col min="6" max="6" width="18.140625" style="23" customWidth="1"/>
    <col min="7" max="7" width="22.140625" style="23" customWidth="1"/>
    <col min="8" max="8" width="34.28515625" style="26" customWidth="1"/>
    <col min="9" max="9" width="20" style="26" customWidth="1"/>
    <col min="10" max="10" width="26" style="26" customWidth="1"/>
    <col min="11" max="11" width="55.42578125" style="27" customWidth="1"/>
    <col min="12" max="12" width="113.42578125" style="23" customWidth="1"/>
    <col min="13" max="13" width="14" style="23" customWidth="1"/>
    <col min="14" max="14" width="13.42578125" style="23" customWidth="1"/>
    <col min="15" max="15" width="14.7109375" style="23" customWidth="1"/>
    <col min="16" max="16" width="31" style="23" customWidth="1"/>
    <col min="17" max="17" width="38.7109375" style="23" customWidth="1"/>
    <col min="18" max="16384" width="8.85546875" style="23"/>
  </cols>
  <sheetData>
    <row r="1" spans="1:17" ht="15" customHeight="1" x14ac:dyDescent="0.25">
      <c r="A1" s="92" t="s">
        <v>783</v>
      </c>
      <c r="B1" s="92" t="s">
        <v>784</v>
      </c>
      <c r="C1" s="92" t="s">
        <v>785</v>
      </c>
      <c r="D1" s="92" t="s">
        <v>786</v>
      </c>
      <c r="E1" s="93" t="s">
        <v>787</v>
      </c>
      <c r="F1" s="94" t="s">
        <v>788</v>
      </c>
      <c r="G1" s="92" t="s">
        <v>0</v>
      </c>
      <c r="H1" s="95" t="s">
        <v>789</v>
      </c>
      <c r="I1" s="95" t="s">
        <v>790</v>
      </c>
      <c r="J1" s="97" t="s">
        <v>791</v>
      </c>
      <c r="K1" s="98" t="s">
        <v>792</v>
      </c>
      <c r="L1" s="99" t="s">
        <v>793</v>
      </c>
      <c r="M1" s="15" t="s">
        <v>794</v>
      </c>
      <c r="N1" s="15" t="s">
        <v>795</v>
      </c>
      <c r="O1" s="100" t="s">
        <v>796</v>
      </c>
      <c r="P1" s="96" t="s">
        <v>797</v>
      </c>
      <c r="Q1" s="96" t="s">
        <v>798</v>
      </c>
    </row>
    <row r="2" spans="1:17" ht="123.75" customHeight="1" x14ac:dyDescent="0.25">
      <c r="A2" s="4" t="s">
        <v>37</v>
      </c>
      <c r="B2" s="1" t="s">
        <v>38</v>
      </c>
      <c r="C2" s="1" t="s">
        <v>1</v>
      </c>
      <c r="D2" s="2" t="s">
        <v>2</v>
      </c>
      <c r="E2" s="2" t="s">
        <v>39</v>
      </c>
      <c r="F2" s="11" t="s">
        <v>40</v>
      </c>
      <c r="G2" s="2" t="s">
        <v>41</v>
      </c>
      <c r="H2" s="29">
        <v>50000</v>
      </c>
      <c r="I2" s="29">
        <v>50000</v>
      </c>
      <c r="J2" s="29">
        <v>50000</v>
      </c>
      <c r="K2" s="29">
        <v>0</v>
      </c>
      <c r="L2" s="30" t="s">
        <v>630</v>
      </c>
      <c r="M2" s="8">
        <v>44340</v>
      </c>
      <c r="N2" s="8">
        <v>44705</v>
      </c>
      <c r="O2" s="22" t="s">
        <v>30</v>
      </c>
      <c r="P2" s="9" t="s">
        <v>43</v>
      </c>
      <c r="Q2" s="9" t="s">
        <v>43</v>
      </c>
    </row>
    <row r="3" spans="1:17" ht="117.75" customHeight="1" x14ac:dyDescent="0.25">
      <c r="A3" s="4" t="s">
        <v>44</v>
      </c>
      <c r="B3" s="1" t="s">
        <v>45</v>
      </c>
      <c r="C3" s="1" t="s">
        <v>26</v>
      </c>
      <c r="D3" s="2" t="s">
        <v>25</v>
      </c>
      <c r="E3" s="2" t="s">
        <v>46</v>
      </c>
      <c r="F3" s="2" t="s">
        <v>47</v>
      </c>
      <c r="G3" s="2" t="s">
        <v>13</v>
      </c>
      <c r="H3" s="56" t="s">
        <v>48</v>
      </c>
      <c r="I3" s="29">
        <v>1627875.29</v>
      </c>
      <c r="J3" s="29">
        <v>1619182.62</v>
      </c>
      <c r="K3" s="29">
        <v>0</v>
      </c>
      <c r="L3" s="37">
        <v>189171.6</v>
      </c>
      <c r="M3" s="5">
        <v>44438</v>
      </c>
      <c r="N3" s="5">
        <v>45168</v>
      </c>
      <c r="O3" s="43" t="s">
        <v>420</v>
      </c>
      <c r="P3" s="10" t="s">
        <v>12</v>
      </c>
      <c r="Q3" s="10" t="s">
        <v>12</v>
      </c>
    </row>
    <row r="4" spans="1:17" ht="108" customHeight="1" x14ac:dyDescent="0.25">
      <c r="A4" s="4" t="s">
        <v>49</v>
      </c>
      <c r="B4" s="1" t="s">
        <v>50</v>
      </c>
      <c r="C4" s="1" t="s">
        <v>10</v>
      </c>
      <c r="D4" s="2" t="s">
        <v>25</v>
      </c>
      <c r="E4" s="2" t="s">
        <v>51</v>
      </c>
      <c r="F4" s="11" t="s">
        <v>52</v>
      </c>
      <c r="G4" s="2" t="s">
        <v>15</v>
      </c>
      <c r="H4" s="56" t="s">
        <v>53</v>
      </c>
      <c r="I4" s="29">
        <v>1082738.25</v>
      </c>
      <c r="J4" s="29">
        <v>1061478.07</v>
      </c>
      <c r="K4" s="29">
        <v>0</v>
      </c>
      <c r="L4" s="38">
        <v>127530.75</v>
      </c>
      <c r="M4" s="8">
        <v>44463</v>
      </c>
      <c r="N4" s="8">
        <v>45100</v>
      </c>
      <c r="O4" s="7" t="s">
        <v>27</v>
      </c>
      <c r="P4" s="9" t="s">
        <v>16</v>
      </c>
      <c r="Q4" s="9" t="s">
        <v>230</v>
      </c>
    </row>
    <row r="5" spans="1:17" ht="152.25" customHeight="1" x14ac:dyDescent="0.25">
      <c r="A5" s="4" t="s">
        <v>54</v>
      </c>
      <c r="B5" s="1" t="s">
        <v>55</v>
      </c>
      <c r="C5" s="1" t="s">
        <v>42</v>
      </c>
      <c r="D5" s="2" t="s">
        <v>2</v>
      </c>
      <c r="E5" s="2" t="s">
        <v>56</v>
      </c>
      <c r="F5" s="2" t="s">
        <v>450</v>
      </c>
      <c r="G5" s="2" t="s">
        <v>57</v>
      </c>
      <c r="H5" s="29">
        <v>125000</v>
      </c>
      <c r="I5" s="29">
        <v>125000</v>
      </c>
      <c r="J5" s="29">
        <v>125000</v>
      </c>
      <c r="K5" s="29">
        <v>0</v>
      </c>
      <c r="L5" s="34" t="s">
        <v>58</v>
      </c>
      <c r="M5" s="8">
        <v>44511</v>
      </c>
      <c r="N5" s="8">
        <v>44572</v>
      </c>
      <c r="O5" s="22" t="s">
        <v>30</v>
      </c>
      <c r="P5" s="9" t="s">
        <v>43</v>
      </c>
      <c r="Q5" s="9" t="s">
        <v>43</v>
      </c>
    </row>
    <row r="6" spans="1:17" ht="164.1" customHeight="1" x14ac:dyDescent="0.25">
      <c r="A6" s="39" t="s">
        <v>59</v>
      </c>
      <c r="B6" s="2" t="s">
        <v>60</v>
      </c>
      <c r="C6" s="2" t="s">
        <v>42</v>
      </c>
      <c r="D6" s="2" t="s">
        <v>2</v>
      </c>
      <c r="E6" s="2" t="s">
        <v>61</v>
      </c>
      <c r="F6" s="2" t="s">
        <v>451</v>
      </c>
      <c r="G6" s="1" t="s">
        <v>62</v>
      </c>
      <c r="H6" s="29">
        <v>30000</v>
      </c>
      <c r="I6" s="29">
        <v>30000</v>
      </c>
      <c r="J6" s="29">
        <v>30000</v>
      </c>
      <c r="K6" s="29">
        <v>0</v>
      </c>
      <c r="L6" s="36" t="s">
        <v>63</v>
      </c>
      <c r="M6" s="8">
        <v>44508</v>
      </c>
      <c r="N6" s="8">
        <v>44569</v>
      </c>
      <c r="O6" s="22" t="s">
        <v>30</v>
      </c>
      <c r="P6" s="9" t="s">
        <v>43</v>
      </c>
      <c r="Q6" s="9" t="s">
        <v>43</v>
      </c>
    </row>
    <row r="7" spans="1:17" ht="93.75" customHeight="1" x14ac:dyDescent="0.25">
      <c r="A7" s="39" t="s">
        <v>64</v>
      </c>
      <c r="B7" s="2" t="s">
        <v>65</v>
      </c>
      <c r="C7" s="1" t="s">
        <v>26</v>
      </c>
      <c r="D7" s="2" t="s">
        <v>25</v>
      </c>
      <c r="E7" s="2" t="s">
        <v>66</v>
      </c>
      <c r="F7" s="2" t="s">
        <v>452</v>
      </c>
      <c r="G7" s="2" t="s">
        <v>13</v>
      </c>
      <c r="H7" s="56" t="s">
        <v>67</v>
      </c>
      <c r="I7" s="29">
        <v>39638256.32</v>
      </c>
      <c r="J7" s="29">
        <v>38596673.100000001</v>
      </c>
      <c r="K7" s="29">
        <v>0</v>
      </c>
      <c r="L7" s="38">
        <v>1341256.29</v>
      </c>
      <c r="M7" s="8">
        <v>44519</v>
      </c>
      <c r="N7" s="8">
        <v>45980</v>
      </c>
      <c r="O7" s="41" t="s">
        <v>82</v>
      </c>
      <c r="P7" s="13" t="s">
        <v>22</v>
      </c>
      <c r="Q7" s="13" t="s">
        <v>22</v>
      </c>
    </row>
    <row r="8" spans="1:17" ht="187.5" customHeight="1" x14ac:dyDescent="0.25">
      <c r="A8" s="40" t="s">
        <v>68</v>
      </c>
      <c r="B8" s="2" t="s">
        <v>69</v>
      </c>
      <c r="C8" s="1" t="s">
        <v>70</v>
      </c>
      <c r="D8" s="2" t="s">
        <v>71</v>
      </c>
      <c r="E8" s="2" t="s">
        <v>72</v>
      </c>
      <c r="F8" s="2" t="s">
        <v>73</v>
      </c>
      <c r="G8" s="2" t="s">
        <v>74</v>
      </c>
      <c r="H8" s="56" t="s">
        <v>75</v>
      </c>
      <c r="I8" s="29">
        <v>6350382.0199999996</v>
      </c>
      <c r="J8" s="29">
        <v>6313418.0099999998</v>
      </c>
      <c r="K8" s="29">
        <v>0</v>
      </c>
      <c r="L8" s="38">
        <v>10879529.5</v>
      </c>
      <c r="M8" s="8">
        <v>44538</v>
      </c>
      <c r="N8" s="8">
        <v>46320</v>
      </c>
      <c r="O8" s="18" t="s">
        <v>18</v>
      </c>
      <c r="P8" s="3" t="s">
        <v>76</v>
      </c>
      <c r="Q8" s="9" t="s">
        <v>7</v>
      </c>
    </row>
    <row r="9" spans="1:17" ht="72.75" customHeight="1" x14ac:dyDescent="0.25">
      <c r="A9" s="39" t="s">
        <v>77</v>
      </c>
      <c r="B9" s="1" t="s">
        <v>78</v>
      </c>
      <c r="C9" s="1" t="s">
        <v>10</v>
      </c>
      <c r="D9" s="2" t="s">
        <v>25</v>
      </c>
      <c r="E9" s="2" t="s">
        <v>79</v>
      </c>
      <c r="F9" s="2" t="s">
        <v>80</v>
      </c>
      <c r="G9" s="2" t="s">
        <v>81</v>
      </c>
      <c r="H9" s="29">
        <v>228697</v>
      </c>
      <c r="I9" s="29">
        <v>192697</v>
      </c>
      <c r="J9" s="29">
        <v>192697</v>
      </c>
      <c r="K9" s="29">
        <v>0</v>
      </c>
      <c r="L9" s="38">
        <v>36000</v>
      </c>
      <c r="M9" s="8">
        <v>44531</v>
      </c>
      <c r="N9" s="8">
        <v>45261</v>
      </c>
      <c r="O9" s="22" t="s">
        <v>30</v>
      </c>
      <c r="P9" s="2" t="s">
        <v>83</v>
      </c>
      <c r="Q9" s="9" t="s">
        <v>3</v>
      </c>
    </row>
    <row r="10" spans="1:17" ht="262.5" customHeight="1" x14ac:dyDescent="0.25">
      <c r="A10" s="39" t="s">
        <v>84</v>
      </c>
      <c r="B10" s="2" t="s">
        <v>85</v>
      </c>
      <c r="C10" s="1" t="s">
        <v>10</v>
      </c>
      <c r="D10" s="2" t="s">
        <v>25</v>
      </c>
      <c r="E10" s="2" t="s">
        <v>86</v>
      </c>
      <c r="F10" s="2" t="s">
        <v>453</v>
      </c>
      <c r="G10" s="2" t="s">
        <v>87</v>
      </c>
      <c r="H10" s="29">
        <v>1216754.25</v>
      </c>
      <c r="I10" s="29">
        <v>1085437.77</v>
      </c>
      <c r="J10" s="29">
        <v>1085437.77</v>
      </c>
      <c r="K10" s="29">
        <v>0</v>
      </c>
      <c r="L10" s="38">
        <v>131316.48000000001</v>
      </c>
      <c r="M10" s="8">
        <v>44525</v>
      </c>
      <c r="N10" s="8">
        <v>45437</v>
      </c>
      <c r="O10" s="41" t="s">
        <v>82</v>
      </c>
      <c r="P10" s="2" t="s">
        <v>17</v>
      </c>
      <c r="Q10" s="9" t="s">
        <v>230</v>
      </c>
    </row>
    <row r="11" spans="1:17" ht="120.75" customHeight="1" x14ac:dyDescent="0.25">
      <c r="A11" s="39" t="s">
        <v>88</v>
      </c>
      <c r="B11" s="2" t="s">
        <v>89</v>
      </c>
      <c r="C11" s="1" t="s">
        <v>1</v>
      </c>
      <c r="D11" s="2" t="s">
        <v>71</v>
      </c>
      <c r="E11" s="2" t="s">
        <v>421</v>
      </c>
      <c r="F11" s="2" t="s">
        <v>426</v>
      </c>
      <c r="G11" s="2" t="s">
        <v>90</v>
      </c>
      <c r="H11" s="29">
        <v>3751000</v>
      </c>
      <c r="I11" s="29">
        <v>1500000</v>
      </c>
      <c r="J11" s="29">
        <v>1500000</v>
      </c>
      <c r="K11" s="29">
        <v>0</v>
      </c>
      <c r="L11" s="38">
        <v>2251000</v>
      </c>
      <c r="M11" s="5">
        <v>44537</v>
      </c>
      <c r="N11" s="5">
        <v>45045</v>
      </c>
      <c r="O11" s="22" t="s">
        <v>30</v>
      </c>
      <c r="P11" s="2" t="s">
        <v>91</v>
      </c>
      <c r="Q11" s="3" t="s">
        <v>5</v>
      </c>
    </row>
    <row r="12" spans="1:17" ht="120.75" customHeight="1" x14ac:dyDescent="0.25">
      <c r="A12" s="39" t="s">
        <v>92</v>
      </c>
      <c r="B12" s="2" t="s">
        <v>93</v>
      </c>
      <c r="C12" s="1" t="s">
        <v>10</v>
      </c>
      <c r="D12" s="2" t="s">
        <v>25</v>
      </c>
      <c r="E12" s="2" t="s">
        <v>94</v>
      </c>
      <c r="F12" s="2" t="s">
        <v>454</v>
      </c>
      <c r="G12" s="2" t="s">
        <v>95</v>
      </c>
      <c r="H12" s="29">
        <v>343782.32</v>
      </c>
      <c r="I12" s="29">
        <v>280800</v>
      </c>
      <c r="J12" s="29">
        <v>280800</v>
      </c>
      <c r="K12" s="29">
        <v>0</v>
      </c>
      <c r="L12" s="38">
        <v>62982.32</v>
      </c>
      <c r="M12" s="5">
        <v>44531</v>
      </c>
      <c r="N12" s="5">
        <v>45992</v>
      </c>
      <c r="O12" s="41" t="s">
        <v>82</v>
      </c>
      <c r="P12" s="2" t="s">
        <v>96</v>
      </c>
      <c r="Q12" s="9" t="s">
        <v>230</v>
      </c>
    </row>
    <row r="13" spans="1:17" ht="236.25" customHeight="1" x14ac:dyDescent="0.25">
      <c r="A13" s="39" t="s">
        <v>97</v>
      </c>
      <c r="B13" s="2" t="s">
        <v>98</v>
      </c>
      <c r="C13" s="1" t="s">
        <v>10</v>
      </c>
      <c r="D13" s="2" t="s">
        <v>25</v>
      </c>
      <c r="E13" s="2" t="s">
        <v>99</v>
      </c>
      <c r="F13" s="42" t="s">
        <v>100</v>
      </c>
      <c r="G13" s="2" t="s">
        <v>101</v>
      </c>
      <c r="H13" s="29">
        <v>1218875.25</v>
      </c>
      <c r="I13" s="29">
        <v>1096938.45</v>
      </c>
      <c r="J13" s="29">
        <v>1096938.45</v>
      </c>
      <c r="K13" s="29">
        <v>0</v>
      </c>
      <c r="L13" s="38">
        <v>121936.8</v>
      </c>
      <c r="M13" s="5">
        <v>44538</v>
      </c>
      <c r="N13" s="5">
        <v>45390</v>
      </c>
      <c r="O13" s="7" t="s">
        <v>27</v>
      </c>
      <c r="P13" s="2" t="s">
        <v>16</v>
      </c>
      <c r="Q13" s="9" t="s">
        <v>230</v>
      </c>
    </row>
    <row r="14" spans="1:17" ht="210" customHeight="1" x14ac:dyDescent="0.25">
      <c r="A14" s="39" t="s">
        <v>102</v>
      </c>
      <c r="B14" s="2" t="s">
        <v>103</v>
      </c>
      <c r="C14" s="1" t="s">
        <v>1</v>
      </c>
      <c r="D14" s="2" t="s">
        <v>71</v>
      </c>
      <c r="E14" s="2" t="s">
        <v>104</v>
      </c>
      <c r="F14" s="2" t="s">
        <v>105</v>
      </c>
      <c r="G14" s="2" t="s">
        <v>106</v>
      </c>
      <c r="H14" s="56" t="s">
        <v>425</v>
      </c>
      <c r="I14" s="29">
        <v>1717369.23</v>
      </c>
      <c r="J14" s="29" t="s">
        <v>107</v>
      </c>
      <c r="K14" s="29">
        <v>0</v>
      </c>
      <c r="L14" s="38" t="s">
        <v>108</v>
      </c>
      <c r="M14" s="5">
        <v>44544</v>
      </c>
      <c r="N14" s="5">
        <v>45054</v>
      </c>
      <c r="O14" s="63" t="s">
        <v>30</v>
      </c>
      <c r="P14" s="2" t="s">
        <v>91</v>
      </c>
      <c r="Q14" s="3" t="s">
        <v>5</v>
      </c>
    </row>
    <row r="15" spans="1:17" ht="190.5" customHeight="1" x14ac:dyDescent="0.25">
      <c r="A15" s="39" t="s">
        <v>109</v>
      </c>
      <c r="B15" s="2" t="s">
        <v>110</v>
      </c>
      <c r="C15" s="1" t="s">
        <v>10</v>
      </c>
      <c r="D15" s="2" t="s">
        <v>25</v>
      </c>
      <c r="E15" s="2" t="s">
        <v>111</v>
      </c>
      <c r="F15" s="2" t="s">
        <v>112</v>
      </c>
      <c r="G15" s="2" t="s">
        <v>113</v>
      </c>
      <c r="H15" s="29">
        <v>1121263.2</v>
      </c>
      <c r="I15" s="29">
        <v>889742.4</v>
      </c>
      <c r="J15" s="29">
        <v>889742.4</v>
      </c>
      <c r="K15" s="29">
        <v>0</v>
      </c>
      <c r="L15" s="38">
        <v>231520.8</v>
      </c>
      <c r="M15" s="5">
        <v>44538</v>
      </c>
      <c r="N15" s="5">
        <v>46021</v>
      </c>
      <c r="O15" s="41" t="s">
        <v>82</v>
      </c>
      <c r="P15" s="2" t="s">
        <v>17</v>
      </c>
      <c r="Q15" s="9" t="s">
        <v>3</v>
      </c>
    </row>
    <row r="16" spans="1:17" ht="286.5" customHeight="1" x14ac:dyDescent="0.25">
      <c r="A16" s="39" t="s">
        <v>114</v>
      </c>
      <c r="B16" s="2" t="s">
        <v>115</v>
      </c>
      <c r="C16" s="1" t="s">
        <v>1</v>
      </c>
      <c r="D16" s="2" t="s">
        <v>71</v>
      </c>
      <c r="E16" s="2" t="s">
        <v>116</v>
      </c>
      <c r="F16" s="21" t="s">
        <v>117</v>
      </c>
      <c r="G16" s="2" t="s">
        <v>118</v>
      </c>
      <c r="H16" s="56" t="s">
        <v>119</v>
      </c>
      <c r="I16" s="29">
        <v>1499999.58</v>
      </c>
      <c r="J16" s="29">
        <v>1499999.58</v>
      </c>
      <c r="K16" s="29">
        <v>0</v>
      </c>
      <c r="L16" s="38">
        <v>1524040.08</v>
      </c>
      <c r="M16" s="5">
        <v>44547</v>
      </c>
      <c r="N16" s="5">
        <v>45002</v>
      </c>
      <c r="O16" s="63" t="s">
        <v>30</v>
      </c>
      <c r="P16" s="2" t="s">
        <v>8</v>
      </c>
      <c r="Q16" s="3" t="s">
        <v>5</v>
      </c>
    </row>
    <row r="17" spans="1:17" ht="289.5" customHeight="1" x14ac:dyDescent="0.25">
      <c r="A17" s="39" t="s">
        <v>120</v>
      </c>
      <c r="B17" s="2" t="s">
        <v>121</v>
      </c>
      <c r="C17" s="1" t="s">
        <v>10</v>
      </c>
      <c r="D17" s="2" t="s">
        <v>25</v>
      </c>
      <c r="E17" s="2" t="s">
        <v>122</v>
      </c>
      <c r="F17" s="2" t="s">
        <v>449</v>
      </c>
      <c r="G17" s="2" t="s">
        <v>123</v>
      </c>
      <c r="H17" s="69">
        <v>790212.66</v>
      </c>
      <c r="I17" s="69">
        <v>710656.5</v>
      </c>
      <c r="J17" s="71" t="s">
        <v>36</v>
      </c>
      <c r="K17" s="71" t="s">
        <v>36</v>
      </c>
      <c r="L17" s="38">
        <v>80260.47</v>
      </c>
      <c r="M17" s="5">
        <v>44546</v>
      </c>
      <c r="N17" s="5">
        <v>44728</v>
      </c>
      <c r="O17" s="70" t="s">
        <v>418</v>
      </c>
      <c r="P17" s="2" t="s">
        <v>17</v>
      </c>
      <c r="Q17" s="9" t="s">
        <v>3</v>
      </c>
    </row>
    <row r="18" spans="1:17" ht="111" customHeight="1" x14ac:dyDescent="0.25">
      <c r="A18" s="39" t="s">
        <v>124</v>
      </c>
      <c r="B18" s="1" t="s">
        <v>125</v>
      </c>
      <c r="C18" s="1" t="s">
        <v>26</v>
      </c>
      <c r="D18" s="2" t="s">
        <v>25</v>
      </c>
      <c r="E18" s="2" t="s">
        <v>126</v>
      </c>
      <c r="F18" s="2" t="s">
        <v>127</v>
      </c>
      <c r="G18" s="1" t="s">
        <v>13</v>
      </c>
      <c r="H18" s="20" t="s">
        <v>424</v>
      </c>
      <c r="I18" s="29">
        <v>2127330.7599999998</v>
      </c>
      <c r="J18" s="29">
        <v>2060664.88</v>
      </c>
      <c r="K18" s="29">
        <v>0</v>
      </c>
      <c r="L18" s="38">
        <v>253272.52</v>
      </c>
      <c r="M18" s="5">
        <v>44546</v>
      </c>
      <c r="N18" s="5">
        <v>45642</v>
      </c>
      <c r="O18" s="41" t="s">
        <v>82</v>
      </c>
      <c r="P18" s="17" t="s">
        <v>22</v>
      </c>
      <c r="Q18" s="17" t="s">
        <v>22</v>
      </c>
    </row>
    <row r="19" spans="1:17" ht="137.25" customHeight="1" x14ac:dyDescent="0.25">
      <c r="A19" s="44" t="s">
        <v>128</v>
      </c>
      <c r="B19" s="31" t="s">
        <v>129</v>
      </c>
      <c r="C19" s="31" t="s">
        <v>42</v>
      </c>
      <c r="D19" s="32" t="s">
        <v>2</v>
      </c>
      <c r="E19" s="32" t="s">
        <v>130</v>
      </c>
      <c r="F19" s="32" t="s">
        <v>455</v>
      </c>
      <c r="G19" s="31" t="s">
        <v>131</v>
      </c>
      <c r="H19" s="57">
        <v>30000</v>
      </c>
      <c r="I19" s="57">
        <v>30000</v>
      </c>
      <c r="J19" s="57">
        <v>30000</v>
      </c>
      <c r="K19" s="57">
        <v>0</v>
      </c>
      <c r="L19" s="62" t="s">
        <v>132</v>
      </c>
      <c r="M19" s="33">
        <v>44601</v>
      </c>
      <c r="N19" s="33">
        <v>44966</v>
      </c>
      <c r="O19" s="63" t="s">
        <v>30</v>
      </c>
      <c r="P19" s="64" t="s">
        <v>43</v>
      </c>
      <c r="Q19" s="64" t="s">
        <v>43</v>
      </c>
    </row>
    <row r="20" spans="1:17" ht="200.1" customHeight="1" x14ac:dyDescent="0.25">
      <c r="A20" s="39" t="s">
        <v>133</v>
      </c>
      <c r="B20" s="1" t="s">
        <v>134</v>
      </c>
      <c r="C20" s="1" t="s">
        <v>42</v>
      </c>
      <c r="D20" s="2" t="s">
        <v>2</v>
      </c>
      <c r="E20" s="2" t="s">
        <v>135</v>
      </c>
      <c r="F20" s="2" t="s">
        <v>136</v>
      </c>
      <c r="G20" s="1" t="s">
        <v>35</v>
      </c>
      <c r="H20" s="61">
        <v>35000</v>
      </c>
      <c r="I20" s="61">
        <v>35000</v>
      </c>
      <c r="J20" s="61">
        <v>35000</v>
      </c>
      <c r="K20" s="61">
        <v>0</v>
      </c>
      <c r="L20" s="36" t="s">
        <v>137</v>
      </c>
      <c r="M20" s="5">
        <v>44630</v>
      </c>
      <c r="N20" s="5">
        <v>44995</v>
      </c>
      <c r="O20" s="43" t="s">
        <v>30</v>
      </c>
      <c r="P20" s="9" t="s">
        <v>43</v>
      </c>
      <c r="Q20" s="9" t="s">
        <v>43</v>
      </c>
    </row>
    <row r="21" spans="1:17" ht="405.95" customHeight="1" x14ac:dyDescent="0.25">
      <c r="A21" s="45" t="s">
        <v>138</v>
      </c>
      <c r="B21" s="1" t="s">
        <v>139</v>
      </c>
      <c r="C21" s="1" t="s">
        <v>42</v>
      </c>
      <c r="D21" s="2" t="s">
        <v>2</v>
      </c>
      <c r="E21" s="2" t="s">
        <v>140</v>
      </c>
      <c r="F21" s="2" t="s">
        <v>141</v>
      </c>
      <c r="G21" s="1" t="s">
        <v>28</v>
      </c>
      <c r="H21" s="61">
        <v>180000</v>
      </c>
      <c r="I21" s="61">
        <v>180000</v>
      </c>
      <c r="J21" s="61">
        <v>180000</v>
      </c>
      <c r="K21" s="61">
        <v>0</v>
      </c>
      <c r="L21" s="48" t="s">
        <v>142</v>
      </c>
      <c r="M21" s="5">
        <v>44643</v>
      </c>
      <c r="N21" s="5">
        <v>44704</v>
      </c>
      <c r="O21" s="43" t="s">
        <v>30</v>
      </c>
      <c r="P21" s="9" t="s">
        <v>43</v>
      </c>
      <c r="Q21" s="9" t="s">
        <v>43</v>
      </c>
    </row>
    <row r="22" spans="1:17" ht="117" customHeight="1" x14ac:dyDescent="0.25">
      <c r="A22" s="58" t="s">
        <v>143</v>
      </c>
      <c r="B22" s="59" t="s">
        <v>144</v>
      </c>
      <c r="C22" s="59" t="s">
        <v>42</v>
      </c>
      <c r="D22" s="46" t="s">
        <v>2</v>
      </c>
      <c r="E22" s="46" t="s">
        <v>145</v>
      </c>
      <c r="F22" s="46" t="s">
        <v>146</v>
      </c>
      <c r="G22" s="59" t="s">
        <v>147</v>
      </c>
      <c r="H22" s="60">
        <v>5000</v>
      </c>
      <c r="I22" s="60">
        <v>5000</v>
      </c>
      <c r="J22" s="60">
        <v>5000</v>
      </c>
      <c r="K22" s="60">
        <v>0</v>
      </c>
      <c r="L22" s="68" t="s">
        <v>148</v>
      </c>
      <c r="M22" s="65">
        <v>44648</v>
      </c>
      <c r="N22" s="65">
        <v>44832</v>
      </c>
      <c r="O22" s="66" t="s">
        <v>30</v>
      </c>
      <c r="P22" s="67" t="s">
        <v>43</v>
      </c>
      <c r="Q22" s="67" t="s">
        <v>43</v>
      </c>
    </row>
    <row r="23" spans="1:17" ht="288.75" customHeight="1" x14ac:dyDescent="0.25">
      <c r="A23" s="45" t="s">
        <v>149</v>
      </c>
      <c r="B23" s="1" t="s">
        <v>150</v>
      </c>
      <c r="C23" s="1" t="s">
        <v>42</v>
      </c>
      <c r="D23" s="2" t="s">
        <v>2</v>
      </c>
      <c r="E23" s="2" t="s">
        <v>646</v>
      </c>
      <c r="F23" s="2" t="s">
        <v>151</v>
      </c>
      <c r="G23" s="1" t="s">
        <v>152</v>
      </c>
      <c r="H23" s="29">
        <v>50000</v>
      </c>
      <c r="I23" s="29">
        <v>50000</v>
      </c>
      <c r="J23" s="29">
        <v>50000</v>
      </c>
      <c r="K23" s="29">
        <v>0</v>
      </c>
      <c r="L23" s="36" t="s">
        <v>153</v>
      </c>
      <c r="M23" s="5">
        <v>44650</v>
      </c>
      <c r="N23" s="5">
        <v>44834</v>
      </c>
      <c r="O23" s="43" t="s">
        <v>30</v>
      </c>
      <c r="P23" s="9" t="s">
        <v>43</v>
      </c>
      <c r="Q23" s="9" t="s">
        <v>43</v>
      </c>
    </row>
    <row r="24" spans="1:17" ht="92.25" customHeight="1" x14ac:dyDescent="0.25">
      <c r="A24" s="45" t="s">
        <v>154</v>
      </c>
      <c r="B24" s="1" t="s">
        <v>155</v>
      </c>
      <c r="C24" s="1" t="s">
        <v>42</v>
      </c>
      <c r="D24" s="46" t="s">
        <v>2</v>
      </c>
      <c r="E24" s="2" t="s">
        <v>645</v>
      </c>
      <c r="F24" s="2" t="s">
        <v>156</v>
      </c>
      <c r="G24" s="47" t="s">
        <v>157</v>
      </c>
      <c r="H24" s="29">
        <v>15000</v>
      </c>
      <c r="I24" s="29">
        <v>15000</v>
      </c>
      <c r="J24" s="29">
        <v>15000</v>
      </c>
      <c r="K24" s="29">
        <v>0</v>
      </c>
      <c r="L24" s="48" t="s">
        <v>158</v>
      </c>
      <c r="M24" s="55">
        <v>44665</v>
      </c>
      <c r="N24" s="5">
        <v>44787</v>
      </c>
      <c r="O24" s="43" t="s">
        <v>30</v>
      </c>
      <c r="P24" s="9" t="s">
        <v>43</v>
      </c>
      <c r="Q24" s="9" t="s">
        <v>43</v>
      </c>
    </row>
    <row r="25" spans="1:17" s="24" customFormat="1" ht="160.5" customHeight="1" x14ac:dyDescent="0.25">
      <c r="A25" s="45" t="s">
        <v>159</v>
      </c>
      <c r="B25" s="1" t="s">
        <v>160</v>
      </c>
      <c r="C25" s="1" t="s">
        <v>161</v>
      </c>
      <c r="D25" s="2" t="s">
        <v>25</v>
      </c>
      <c r="E25" s="2" t="s">
        <v>162</v>
      </c>
      <c r="F25" s="2" t="s">
        <v>19</v>
      </c>
      <c r="G25" s="1" t="s">
        <v>20</v>
      </c>
      <c r="H25" s="29">
        <v>2175263.48</v>
      </c>
      <c r="I25" s="29">
        <v>1497391.39</v>
      </c>
      <c r="J25" s="29">
        <v>1497391.39</v>
      </c>
      <c r="K25" s="29">
        <v>0</v>
      </c>
      <c r="L25" s="16">
        <v>677872.09</v>
      </c>
      <c r="M25" s="5">
        <v>44706</v>
      </c>
      <c r="N25" s="5">
        <v>45437</v>
      </c>
      <c r="O25" s="22" t="s">
        <v>30</v>
      </c>
      <c r="P25" s="7" t="s">
        <v>6</v>
      </c>
      <c r="Q25" s="3" t="s">
        <v>654</v>
      </c>
    </row>
    <row r="26" spans="1:17" s="24" customFormat="1" ht="136.5" customHeight="1" x14ac:dyDescent="0.25">
      <c r="A26" s="45" t="s">
        <v>163</v>
      </c>
      <c r="B26" s="1" t="s">
        <v>164</v>
      </c>
      <c r="C26" s="1" t="s">
        <v>42</v>
      </c>
      <c r="D26" s="2" t="s">
        <v>2</v>
      </c>
      <c r="E26" s="2" t="s">
        <v>165</v>
      </c>
      <c r="F26" s="2" t="s">
        <v>166</v>
      </c>
      <c r="G26" s="1" t="s">
        <v>167</v>
      </c>
      <c r="H26" s="29">
        <v>50000</v>
      </c>
      <c r="I26" s="29">
        <v>50000</v>
      </c>
      <c r="J26" s="29">
        <v>50000</v>
      </c>
      <c r="K26" s="29">
        <v>0</v>
      </c>
      <c r="L26" s="36" t="s">
        <v>168</v>
      </c>
      <c r="M26" s="5">
        <v>44707</v>
      </c>
      <c r="N26" s="5">
        <v>44891</v>
      </c>
      <c r="O26" s="43" t="s">
        <v>30</v>
      </c>
      <c r="P26" s="10" t="s">
        <v>169</v>
      </c>
      <c r="Q26" s="9" t="s">
        <v>43</v>
      </c>
    </row>
    <row r="27" spans="1:17" s="24" customFormat="1" ht="122.25" customHeight="1" x14ac:dyDescent="0.25">
      <c r="A27" s="45" t="s">
        <v>170</v>
      </c>
      <c r="B27" s="1" t="s">
        <v>171</v>
      </c>
      <c r="C27" s="1" t="s">
        <v>26</v>
      </c>
      <c r="D27" s="2" t="s">
        <v>25</v>
      </c>
      <c r="E27" s="2" t="s">
        <v>172</v>
      </c>
      <c r="F27" s="2" t="s">
        <v>127</v>
      </c>
      <c r="G27" s="1" t="s">
        <v>13</v>
      </c>
      <c r="H27" s="29">
        <v>1446535.48</v>
      </c>
      <c r="I27" s="29">
        <v>1300000</v>
      </c>
      <c r="J27" s="29">
        <v>1300000</v>
      </c>
      <c r="K27" s="29">
        <v>0</v>
      </c>
      <c r="L27" s="49">
        <v>146535.48000000001</v>
      </c>
      <c r="M27" s="5">
        <v>44722</v>
      </c>
      <c r="N27" s="5">
        <v>45453</v>
      </c>
      <c r="O27" s="43" t="s">
        <v>30</v>
      </c>
      <c r="P27" s="17" t="s">
        <v>22</v>
      </c>
      <c r="Q27" s="17" t="s">
        <v>22</v>
      </c>
    </row>
    <row r="28" spans="1:17" s="24" customFormat="1" ht="112.5" customHeight="1" x14ac:dyDescent="0.25">
      <c r="A28" s="4" t="s">
        <v>173</v>
      </c>
      <c r="B28" s="50" t="s">
        <v>174</v>
      </c>
      <c r="C28" s="1" t="s">
        <v>42</v>
      </c>
      <c r="D28" s="2" t="s">
        <v>2</v>
      </c>
      <c r="E28" s="2" t="s">
        <v>175</v>
      </c>
      <c r="F28" s="2" t="s">
        <v>176</v>
      </c>
      <c r="G28" s="1" t="s">
        <v>62</v>
      </c>
      <c r="H28" s="29">
        <v>30000</v>
      </c>
      <c r="I28" s="29">
        <v>30000</v>
      </c>
      <c r="J28" s="29">
        <v>30000</v>
      </c>
      <c r="K28" s="29">
        <v>0</v>
      </c>
      <c r="L28" s="36" t="s">
        <v>177</v>
      </c>
      <c r="M28" s="5">
        <v>44734</v>
      </c>
      <c r="N28" s="5">
        <v>44887</v>
      </c>
      <c r="O28" s="43" t="s">
        <v>30</v>
      </c>
      <c r="P28" s="10" t="s">
        <v>178</v>
      </c>
      <c r="Q28" s="9" t="s">
        <v>43</v>
      </c>
    </row>
    <row r="29" spans="1:17" s="24" customFormat="1" ht="141" customHeight="1" x14ac:dyDescent="0.25">
      <c r="A29" s="4" t="s">
        <v>179</v>
      </c>
      <c r="B29" s="1" t="s">
        <v>180</v>
      </c>
      <c r="C29" s="1" t="s">
        <v>42</v>
      </c>
      <c r="D29" s="2" t="s">
        <v>2</v>
      </c>
      <c r="E29" s="2" t="s">
        <v>181</v>
      </c>
      <c r="F29" s="2" t="s">
        <v>182</v>
      </c>
      <c r="G29" s="1" t="s">
        <v>183</v>
      </c>
      <c r="H29" s="29">
        <v>30000</v>
      </c>
      <c r="I29" s="29">
        <v>30000</v>
      </c>
      <c r="J29" s="29">
        <v>30000</v>
      </c>
      <c r="K29" s="29">
        <v>0</v>
      </c>
      <c r="L29" s="36" t="s">
        <v>184</v>
      </c>
      <c r="M29" s="5">
        <v>44741</v>
      </c>
      <c r="N29" s="5">
        <v>44924</v>
      </c>
      <c r="O29" s="43" t="s">
        <v>30</v>
      </c>
      <c r="P29" s="10" t="s">
        <v>178</v>
      </c>
      <c r="Q29" s="9" t="s">
        <v>43</v>
      </c>
    </row>
    <row r="30" spans="1:17" s="24" customFormat="1" ht="69.75" customHeight="1" x14ac:dyDescent="0.25">
      <c r="A30" s="4" t="s">
        <v>185</v>
      </c>
      <c r="B30" s="1" t="s">
        <v>186</v>
      </c>
      <c r="C30" s="1" t="s">
        <v>1</v>
      </c>
      <c r="D30" s="2" t="s">
        <v>25</v>
      </c>
      <c r="E30" s="2" t="s">
        <v>187</v>
      </c>
      <c r="F30" s="2" t="s">
        <v>188</v>
      </c>
      <c r="G30" s="1" t="s">
        <v>189</v>
      </c>
      <c r="H30" s="29">
        <v>510647.74</v>
      </c>
      <c r="I30" s="29">
        <v>407818.7</v>
      </c>
      <c r="J30" s="29">
        <v>407818.7</v>
      </c>
      <c r="K30" s="29">
        <v>0</v>
      </c>
      <c r="L30" s="49">
        <v>102829.04</v>
      </c>
      <c r="M30" s="5">
        <v>44764</v>
      </c>
      <c r="N30" s="5">
        <v>45313</v>
      </c>
      <c r="O30" s="6" t="s">
        <v>506</v>
      </c>
      <c r="P30" s="10" t="s">
        <v>190</v>
      </c>
      <c r="Q30" s="3" t="s">
        <v>5</v>
      </c>
    </row>
    <row r="31" spans="1:17" s="24" customFormat="1" ht="98.1" customHeight="1" x14ac:dyDescent="0.25">
      <c r="A31" s="4" t="s">
        <v>191</v>
      </c>
      <c r="B31" s="1" t="s">
        <v>192</v>
      </c>
      <c r="C31" s="1" t="s">
        <v>42</v>
      </c>
      <c r="D31" s="2" t="s">
        <v>2</v>
      </c>
      <c r="E31" s="2" t="s">
        <v>427</v>
      </c>
      <c r="F31" s="2" t="s">
        <v>127</v>
      </c>
      <c r="G31" s="1" t="s">
        <v>13</v>
      </c>
      <c r="H31" s="29">
        <v>25000</v>
      </c>
      <c r="I31" s="29">
        <v>25000</v>
      </c>
      <c r="J31" s="29">
        <v>25000</v>
      </c>
      <c r="K31" s="29">
        <v>0</v>
      </c>
      <c r="L31" s="54" t="s">
        <v>193</v>
      </c>
      <c r="M31" s="5">
        <v>44795</v>
      </c>
      <c r="N31" s="5">
        <v>44979</v>
      </c>
      <c r="O31" s="43" t="s">
        <v>30</v>
      </c>
      <c r="P31" s="10" t="s">
        <v>178</v>
      </c>
      <c r="Q31" s="9" t="s">
        <v>43</v>
      </c>
    </row>
    <row r="32" spans="1:17" s="24" customFormat="1" ht="129" customHeight="1" x14ac:dyDescent="0.25">
      <c r="A32" s="4" t="s">
        <v>194</v>
      </c>
      <c r="B32" s="1" t="s">
        <v>195</v>
      </c>
      <c r="C32" s="1" t="s">
        <v>42</v>
      </c>
      <c r="D32" s="2" t="s">
        <v>2</v>
      </c>
      <c r="E32" s="2" t="s">
        <v>196</v>
      </c>
      <c r="F32" s="2" t="s">
        <v>33</v>
      </c>
      <c r="G32" s="1" t="s">
        <v>197</v>
      </c>
      <c r="H32" s="29">
        <v>40000</v>
      </c>
      <c r="I32" s="29">
        <v>40000</v>
      </c>
      <c r="J32" s="29">
        <v>40000</v>
      </c>
      <c r="K32" s="29">
        <v>0</v>
      </c>
      <c r="L32" s="54" t="s">
        <v>198</v>
      </c>
      <c r="M32" s="5">
        <v>44827</v>
      </c>
      <c r="N32" s="5">
        <v>45008</v>
      </c>
      <c r="O32" s="43" t="s">
        <v>30</v>
      </c>
      <c r="P32" s="10" t="s">
        <v>178</v>
      </c>
      <c r="Q32" s="9" t="s">
        <v>43</v>
      </c>
    </row>
    <row r="33" spans="1:17" s="24" customFormat="1" ht="267" customHeight="1" x14ac:dyDescent="0.25">
      <c r="A33" s="4" t="s">
        <v>199</v>
      </c>
      <c r="B33" s="1" t="s">
        <v>200</v>
      </c>
      <c r="C33" s="1" t="s">
        <v>42</v>
      </c>
      <c r="D33" s="2" t="s">
        <v>2</v>
      </c>
      <c r="E33" s="2" t="s">
        <v>201</v>
      </c>
      <c r="F33" s="2" t="s">
        <v>419</v>
      </c>
      <c r="G33" s="1" t="s">
        <v>202</v>
      </c>
      <c r="H33" s="29">
        <v>40000</v>
      </c>
      <c r="I33" s="29">
        <v>40000</v>
      </c>
      <c r="J33" s="29">
        <v>40000</v>
      </c>
      <c r="K33" s="29">
        <v>0</v>
      </c>
      <c r="L33" s="48" t="s">
        <v>203</v>
      </c>
      <c r="M33" s="5">
        <v>44804</v>
      </c>
      <c r="N33" s="5">
        <v>44985</v>
      </c>
      <c r="O33" s="43" t="s">
        <v>30</v>
      </c>
      <c r="P33" s="10" t="s">
        <v>178</v>
      </c>
      <c r="Q33" s="9" t="s">
        <v>43</v>
      </c>
    </row>
    <row r="34" spans="1:17" s="24" customFormat="1" ht="248.25" customHeight="1" x14ac:dyDescent="0.25">
      <c r="A34" s="12" t="s">
        <v>204</v>
      </c>
      <c r="B34" s="35" t="s">
        <v>205</v>
      </c>
      <c r="C34" s="35" t="s">
        <v>1</v>
      </c>
      <c r="D34" s="14" t="s">
        <v>71</v>
      </c>
      <c r="E34" s="14" t="s">
        <v>206</v>
      </c>
      <c r="F34" s="14" t="s">
        <v>207</v>
      </c>
      <c r="G34" s="35" t="s">
        <v>208</v>
      </c>
      <c r="H34" s="29">
        <v>4248254</v>
      </c>
      <c r="I34" s="29">
        <v>615091</v>
      </c>
      <c r="J34" s="29">
        <v>615091</v>
      </c>
      <c r="K34" s="29">
        <v>0</v>
      </c>
      <c r="L34" s="14" t="s">
        <v>209</v>
      </c>
      <c r="M34" s="8">
        <v>44797</v>
      </c>
      <c r="N34" s="8">
        <v>45650</v>
      </c>
      <c r="O34" s="13" t="s">
        <v>506</v>
      </c>
      <c r="P34" s="7" t="s">
        <v>210</v>
      </c>
      <c r="Q34" s="53" t="s">
        <v>5</v>
      </c>
    </row>
    <row r="35" spans="1:17" ht="149.1" customHeight="1" x14ac:dyDescent="0.25">
      <c r="A35" s="4" t="s">
        <v>211</v>
      </c>
      <c r="B35" s="1" t="s">
        <v>212</v>
      </c>
      <c r="C35" s="1" t="s">
        <v>42</v>
      </c>
      <c r="D35" s="2" t="s">
        <v>2</v>
      </c>
      <c r="E35" s="2" t="s">
        <v>213</v>
      </c>
      <c r="F35" s="2" t="s">
        <v>384</v>
      </c>
      <c r="G35" s="1" t="s">
        <v>31</v>
      </c>
      <c r="H35" s="29">
        <v>25000</v>
      </c>
      <c r="I35" s="29">
        <v>25000</v>
      </c>
      <c r="J35" s="29">
        <v>25000</v>
      </c>
      <c r="K35" s="29">
        <v>0</v>
      </c>
      <c r="L35" s="54" t="s">
        <v>214</v>
      </c>
      <c r="M35" s="5">
        <v>44847</v>
      </c>
      <c r="N35" s="5">
        <v>45029</v>
      </c>
      <c r="O35" s="43" t="s">
        <v>30</v>
      </c>
      <c r="P35" s="10" t="s">
        <v>178</v>
      </c>
      <c r="Q35" s="9" t="s">
        <v>43</v>
      </c>
    </row>
    <row r="36" spans="1:17" ht="195" customHeight="1" x14ac:dyDescent="0.25">
      <c r="A36" s="4" t="s">
        <v>215</v>
      </c>
      <c r="B36" s="1" t="s">
        <v>216</v>
      </c>
      <c r="C36" s="1" t="s">
        <v>42</v>
      </c>
      <c r="D36" s="2" t="s">
        <v>2</v>
      </c>
      <c r="E36" s="2" t="s">
        <v>217</v>
      </c>
      <c r="F36" s="2" t="s">
        <v>218</v>
      </c>
      <c r="G36" s="1" t="s">
        <v>9</v>
      </c>
      <c r="H36" s="29">
        <v>40000</v>
      </c>
      <c r="I36" s="29">
        <v>40000</v>
      </c>
      <c r="J36" s="29">
        <v>40000</v>
      </c>
      <c r="K36" s="29">
        <v>0</v>
      </c>
      <c r="L36" s="54" t="s">
        <v>219</v>
      </c>
      <c r="M36" s="5">
        <v>44866</v>
      </c>
      <c r="N36" s="5">
        <v>44986</v>
      </c>
      <c r="O36" s="43" t="s">
        <v>30</v>
      </c>
      <c r="P36" s="10" t="s">
        <v>178</v>
      </c>
      <c r="Q36" s="9" t="s">
        <v>43</v>
      </c>
    </row>
    <row r="37" spans="1:17" ht="123" customHeight="1" x14ac:dyDescent="0.25">
      <c r="A37" s="51" t="s">
        <v>220</v>
      </c>
      <c r="B37" s="1" t="s">
        <v>221</v>
      </c>
      <c r="C37" s="1" t="s">
        <v>10</v>
      </c>
      <c r="D37" s="2" t="s">
        <v>71</v>
      </c>
      <c r="E37" s="2" t="s">
        <v>222</v>
      </c>
      <c r="F37" s="2" t="s">
        <v>223</v>
      </c>
      <c r="G37" s="2" t="s">
        <v>224</v>
      </c>
      <c r="H37" s="56" t="s">
        <v>638</v>
      </c>
      <c r="I37" s="29">
        <v>1462024</v>
      </c>
      <c r="J37" s="29">
        <v>1462024</v>
      </c>
      <c r="K37" s="29">
        <v>0</v>
      </c>
      <c r="L37" s="49">
        <v>373676.79999999999</v>
      </c>
      <c r="M37" s="5">
        <v>44875</v>
      </c>
      <c r="N37" s="5">
        <v>45848</v>
      </c>
      <c r="O37" s="41" t="s">
        <v>82</v>
      </c>
      <c r="P37" s="9" t="s">
        <v>557</v>
      </c>
      <c r="Q37" s="9" t="s">
        <v>230</v>
      </c>
    </row>
    <row r="38" spans="1:17" ht="106.5" customHeight="1" x14ac:dyDescent="0.25">
      <c r="A38" s="51" t="s">
        <v>225</v>
      </c>
      <c r="B38" s="1" t="s">
        <v>226</v>
      </c>
      <c r="C38" s="1" t="s">
        <v>10</v>
      </c>
      <c r="D38" s="2" t="s">
        <v>25</v>
      </c>
      <c r="E38" s="2" t="s">
        <v>227</v>
      </c>
      <c r="F38" s="2" t="s">
        <v>228</v>
      </c>
      <c r="G38" s="2" t="s">
        <v>229</v>
      </c>
      <c r="H38" s="29">
        <v>324700</v>
      </c>
      <c r="I38" s="29">
        <v>250000</v>
      </c>
      <c r="J38" s="29">
        <v>250000</v>
      </c>
      <c r="K38" s="29">
        <v>0</v>
      </c>
      <c r="L38" s="49">
        <v>74700</v>
      </c>
      <c r="M38" s="5">
        <v>44888</v>
      </c>
      <c r="N38" s="5">
        <v>45649</v>
      </c>
      <c r="O38" s="41" t="s">
        <v>82</v>
      </c>
      <c r="P38" s="10" t="s">
        <v>230</v>
      </c>
      <c r="Q38" s="9" t="s">
        <v>230</v>
      </c>
    </row>
    <row r="39" spans="1:17" ht="127.5" customHeight="1" x14ac:dyDescent="0.25">
      <c r="A39" s="51" t="s">
        <v>231</v>
      </c>
      <c r="B39" s="1" t="s">
        <v>232</v>
      </c>
      <c r="C39" s="1" t="s">
        <v>42</v>
      </c>
      <c r="D39" s="2" t="s">
        <v>2</v>
      </c>
      <c r="E39" s="2" t="s">
        <v>457</v>
      </c>
      <c r="F39" s="2" t="s">
        <v>233</v>
      </c>
      <c r="G39" s="2" t="s">
        <v>234</v>
      </c>
      <c r="H39" s="29">
        <v>40000</v>
      </c>
      <c r="I39" s="29">
        <v>40000</v>
      </c>
      <c r="J39" s="29">
        <v>40000</v>
      </c>
      <c r="K39" s="29">
        <v>0</v>
      </c>
      <c r="L39" s="48" t="s">
        <v>235</v>
      </c>
      <c r="M39" s="5">
        <v>44883</v>
      </c>
      <c r="N39" s="5">
        <v>45064</v>
      </c>
      <c r="O39" s="43" t="s">
        <v>30</v>
      </c>
      <c r="P39" s="10" t="s">
        <v>178</v>
      </c>
      <c r="Q39" s="9" t="s">
        <v>43</v>
      </c>
    </row>
    <row r="40" spans="1:17" ht="130.5" customHeight="1" x14ac:dyDescent="0.25">
      <c r="A40" s="4" t="s">
        <v>236</v>
      </c>
      <c r="B40" s="1" t="s">
        <v>237</v>
      </c>
      <c r="C40" s="1" t="s">
        <v>42</v>
      </c>
      <c r="D40" s="2" t="s">
        <v>2</v>
      </c>
      <c r="E40" s="2" t="s">
        <v>428</v>
      </c>
      <c r="F40" s="2" t="s">
        <v>238</v>
      </c>
      <c r="G40" s="2" t="s">
        <v>239</v>
      </c>
      <c r="H40" s="29">
        <v>20000</v>
      </c>
      <c r="I40" s="29">
        <v>20000</v>
      </c>
      <c r="J40" s="29">
        <v>20000</v>
      </c>
      <c r="K40" s="29">
        <v>0</v>
      </c>
      <c r="L40" s="54" t="s">
        <v>240</v>
      </c>
      <c r="M40" s="5">
        <v>44894</v>
      </c>
      <c r="N40" s="5">
        <v>44955</v>
      </c>
      <c r="O40" s="43" t="s">
        <v>30</v>
      </c>
      <c r="P40" s="10" t="s">
        <v>178</v>
      </c>
      <c r="Q40" s="9" t="s">
        <v>43</v>
      </c>
    </row>
    <row r="41" spans="1:17" s="24" customFormat="1" ht="93" customHeight="1" x14ac:dyDescent="0.25">
      <c r="A41" s="12" t="s">
        <v>241</v>
      </c>
      <c r="B41" s="35" t="s">
        <v>242</v>
      </c>
      <c r="C41" s="35" t="s">
        <v>243</v>
      </c>
      <c r="D41" s="14" t="s">
        <v>25</v>
      </c>
      <c r="E41" s="14" t="s">
        <v>244</v>
      </c>
      <c r="F41" s="14" t="s">
        <v>127</v>
      </c>
      <c r="G41" s="35" t="s">
        <v>13</v>
      </c>
      <c r="H41" s="29">
        <v>4202608.84</v>
      </c>
      <c r="I41" s="29">
        <v>3776346.99</v>
      </c>
      <c r="J41" s="29">
        <v>3776346.99</v>
      </c>
      <c r="K41" s="29">
        <v>0</v>
      </c>
      <c r="L41" s="150">
        <v>426261.85</v>
      </c>
      <c r="M41" s="8">
        <v>44900</v>
      </c>
      <c r="N41" s="8">
        <v>45721</v>
      </c>
      <c r="O41" s="13" t="s">
        <v>506</v>
      </c>
      <c r="P41" s="17" t="s">
        <v>6</v>
      </c>
      <c r="Q41" s="53" t="s">
        <v>654</v>
      </c>
    </row>
    <row r="42" spans="1:17" s="24" customFormat="1" ht="70.5" customHeight="1" x14ac:dyDescent="0.25">
      <c r="A42" s="12" t="s">
        <v>245</v>
      </c>
      <c r="B42" s="35" t="s">
        <v>246</v>
      </c>
      <c r="C42" s="35" t="s">
        <v>10</v>
      </c>
      <c r="D42" s="14" t="s">
        <v>25</v>
      </c>
      <c r="E42" s="14" t="s">
        <v>247</v>
      </c>
      <c r="F42" s="14" t="s">
        <v>127</v>
      </c>
      <c r="G42" s="35" t="s">
        <v>13</v>
      </c>
      <c r="H42" s="56" t="s">
        <v>423</v>
      </c>
      <c r="I42" s="29">
        <v>260227.89</v>
      </c>
      <c r="J42" s="29">
        <v>249034.79</v>
      </c>
      <c r="K42" s="29">
        <v>0</v>
      </c>
      <c r="L42" s="150">
        <v>36336.300000000003</v>
      </c>
      <c r="M42" s="8">
        <v>44908</v>
      </c>
      <c r="N42" s="8">
        <v>45517</v>
      </c>
      <c r="O42" s="13" t="s">
        <v>993</v>
      </c>
      <c r="P42" s="17" t="s">
        <v>230</v>
      </c>
      <c r="Q42" s="52" t="s">
        <v>230</v>
      </c>
    </row>
    <row r="43" spans="1:17" ht="121.5" customHeight="1" x14ac:dyDescent="0.25">
      <c r="A43" s="4" t="s">
        <v>248</v>
      </c>
      <c r="B43" s="1" t="s">
        <v>249</v>
      </c>
      <c r="C43" s="1" t="s">
        <v>1</v>
      </c>
      <c r="D43" s="2" t="s">
        <v>25</v>
      </c>
      <c r="E43" s="2" t="s">
        <v>250</v>
      </c>
      <c r="F43" s="2" t="s">
        <v>127</v>
      </c>
      <c r="G43" s="1" t="s">
        <v>13</v>
      </c>
      <c r="H43" s="56" t="s">
        <v>422</v>
      </c>
      <c r="I43" s="29">
        <v>513827.81</v>
      </c>
      <c r="J43" s="29">
        <v>498687.32</v>
      </c>
      <c r="K43" s="29">
        <v>0</v>
      </c>
      <c r="L43" s="49">
        <v>69207.22</v>
      </c>
      <c r="M43" s="5">
        <v>44935</v>
      </c>
      <c r="N43" s="5">
        <v>45300</v>
      </c>
      <c r="O43" s="22" t="s">
        <v>420</v>
      </c>
      <c r="P43" s="10" t="s">
        <v>5</v>
      </c>
      <c r="Q43" s="3" t="s">
        <v>5</v>
      </c>
    </row>
    <row r="44" spans="1:17" s="24" customFormat="1" ht="136.5" customHeight="1" x14ac:dyDescent="0.25">
      <c r="A44" s="12" t="s">
        <v>251</v>
      </c>
      <c r="B44" s="35" t="s">
        <v>252</v>
      </c>
      <c r="C44" s="35" t="s">
        <v>253</v>
      </c>
      <c r="D44" s="14" t="s">
        <v>71</v>
      </c>
      <c r="E44" s="14" t="s">
        <v>254</v>
      </c>
      <c r="F44" s="14" t="s">
        <v>255</v>
      </c>
      <c r="G44" s="14" t="s">
        <v>256</v>
      </c>
      <c r="H44" s="29">
        <v>2385783</v>
      </c>
      <c r="I44" s="29">
        <v>500000</v>
      </c>
      <c r="J44" s="29">
        <v>500000</v>
      </c>
      <c r="K44" s="29">
        <v>0</v>
      </c>
      <c r="L44" s="49">
        <v>1885783</v>
      </c>
      <c r="M44" s="8">
        <v>44902</v>
      </c>
      <c r="N44" s="8">
        <v>46394</v>
      </c>
      <c r="O44" s="138" t="s">
        <v>749</v>
      </c>
      <c r="P44" s="7" t="s">
        <v>14</v>
      </c>
      <c r="Q44" s="53" t="s">
        <v>257</v>
      </c>
    </row>
    <row r="45" spans="1:17" ht="141" customHeight="1" x14ac:dyDescent="0.25">
      <c r="A45" s="39" t="s">
        <v>258</v>
      </c>
      <c r="B45" s="1" t="s">
        <v>259</v>
      </c>
      <c r="C45" s="1" t="s">
        <v>42</v>
      </c>
      <c r="D45" s="2" t="s">
        <v>2</v>
      </c>
      <c r="E45" s="2" t="s">
        <v>429</v>
      </c>
      <c r="F45" s="2" t="s">
        <v>260</v>
      </c>
      <c r="G45" s="1" t="s">
        <v>234</v>
      </c>
      <c r="H45" s="29">
        <v>40000</v>
      </c>
      <c r="I45" s="29">
        <v>40000</v>
      </c>
      <c r="J45" s="29">
        <v>40000</v>
      </c>
      <c r="K45" s="29">
        <v>0</v>
      </c>
      <c r="L45" s="36" t="s">
        <v>261</v>
      </c>
      <c r="M45" s="5">
        <v>44930</v>
      </c>
      <c r="N45" s="5">
        <v>45111</v>
      </c>
      <c r="O45" s="22" t="s">
        <v>30</v>
      </c>
      <c r="P45" s="10" t="s">
        <v>178</v>
      </c>
      <c r="Q45" s="9" t="s">
        <v>43</v>
      </c>
    </row>
    <row r="46" spans="1:17" ht="408.95" customHeight="1" x14ac:dyDescent="0.25">
      <c r="A46" s="39" t="s">
        <v>262</v>
      </c>
      <c r="B46" s="1" t="s">
        <v>263</v>
      </c>
      <c r="C46" s="1" t="s">
        <v>42</v>
      </c>
      <c r="D46" s="2" t="s">
        <v>2</v>
      </c>
      <c r="E46" s="2" t="s">
        <v>264</v>
      </c>
      <c r="F46" s="2" t="s">
        <v>265</v>
      </c>
      <c r="G46" s="1" t="s">
        <v>24</v>
      </c>
      <c r="H46" s="29">
        <v>400000</v>
      </c>
      <c r="I46" s="29">
        <v>400000</v>
      </c>
      <c r="J46" s="29">
        <v>400000</v>
      </c>
      <c r="K46" s="29">
        <v>0</v>
      </c>
      <c r="L46" s="36" t="s">
        <v>266</v>
      </c>
      <c r="M46" s="5">
        <v>45034</v>
      </c>
      <c r="N46" s="5">
        <v>45400</v>
      </c>
      <c r="O46" s="22" t="s">
        <v>30</v>
      </c>
      <c r="P46" s="10" t="s">
        <v>178</v>
      </c>
      <c r="Q46" s="9" t="s">
        <v>43</v>
      </c>
    </row>
    <row r="47" spans="1:17" ht="165.75" customHeight="1" x14ac:dyDescent="0.25">
      <c r="A47" s="39" t="s">
        <v>267</v>
      </c>
      <c r="B47" s="1" t="s">
        <v>268</v>
      </c>
      <c r="C47" s="1" t="s">
        <v>42</v>
      </c>
      <c r="D47" s="2" t="s">
        <v>2</v>
      </c>
      <c r="E47" s="2" t="s">
        <v>269</v>
      </c>
      <c r="F47" s="2" t="s">
        <v>456</v>
      </c>
      <c r="G47" s="1" t="s">
        <v>152</v>
      </c>
      <c r="H47" s="29">
        <v>50000</v>
      </c>
      <c r="I47" s="29">
        <v>50000</v>
      </c>
      <c r="J47" s="29">
        <v>50000</v>
      </c>
      <c r="K47" s="29">
        <v>0</v>
      </c>
      <c r="L47" s="36" t="s">
        <v>270</v>
      </c>
      <c r="M47" s="5">
        <v>44958</v>
      </c>
      <c r="N47" s="8">
        <v>45597</v>
      </c>
      <c r="O47" s="22" t="s">
        <v>30</v>
      </c>
      <c r="P47" s="10" t="s">
        <v>178</v>
      </c>
      <c r="Q47" s="52" t="s">
        <v>271</v>
      </c>
    </row>
    <row r="48" spans="1:17" ht="339.75" customHeight="1" x14ac:dyDescent="0.25">
      <c r="A48" s="39" t="s">
        <v>272</v>
      </c>
      <c r="B48" s="1" t="s">
        <v>273</v>
      </c>
      <c r="C48" s="1" t="s">
        <v>42</v>
      </c>
      <c r="D48" s="2" t="s">
        <v>2</v>
      </c>
      <c r="E48" s="2" t="s">
        <v>274</v>
      </c>
      <c r="F48" s="2" t="s">
        <v>456</v>
      </c>
      <c r="G48" s="1" t="s">
        <v>152</v>
      </c>
      <c r="H48" s="29">
        <v>320000</v>
      </c>
      <c r="I48" s="29">
        <v>320000</v>
      </c>
      <c r="J48" s="29">
        <v>320000</v>
      </c>
      <c r="K48" s="29">
        <v>0</v>
      </c>
      <c r="L48" s="36" t="s">
        <v>275</v>
      </c>
      <c r="M48" s="5">
        <v>44967</v>
      </c>
      <c r="N48" s="5">
        <v>45332</v>
      </c>
      <c r="O48" s="22" t="s">
        <v>30</v>
      </c>
      <c r="P48" s="10" t="s">
        <v>178</v>
      </c>
      <c r="Q48" s="52" t="s">
        <v>271</v>
      </c>
    </row>
    <row r="49" spans="1:17" ht="357" customHeight="1" x14ac:dyDescent="0.25">
      <c r="A49" s="39" t="s">
        <v>276</v>
      </c>
      <c r="B49" s="1" t="s">
        <v>277</v>
      </c>
      <c r="C49" s="1" t="s">
        <v>42</v>
      </c>
      <c r="D49" s="2" t="s">
        <v>2</v>
      </c>
      <c r="E49" s="2" t="s">
        <v>278</v>
      </c>
      <c r="F49" s="2" t="s">
        <v>141</v>
      </c>
      <c r="G49" s="1" t="s">
        <v>28</v>
      </c>
      <c r="H49" s="29">
        <v>180000</v>
      </c>
      <c r="I49" s="29">
        <v>180000</v>
      </c>
      <c r="J49" s="29">
        <v>180000</v>
      </c>
      <c r="K49" s="29">
        <v>0</v>
      </c>
      <c r="L49" s="36" t="s">
        <v>279</v>
      </c>
      <c r="M49" s="5">
        <v>45007</v>
      </c>
      <c r="N49" s="5">
        <v>45191</v>
      </c>
      <c r="O49" s="22" t="s">
        <v>30</v>
      </c>
      <c r="P49" s="10" t="s">
        <v>178</v>
      </c>
      <c r="Q49" s="9" t="s">
        <v>43</v>
      </c>
    </row>
    <row r="50" spans="1:17" ht="139.5" customHeight="1" x14ac:dyDescent="0.25">
      <c r="A50" s="39" t="s">
        <v>280</v>
      </c>
      <c r="B50" s="1" t="s">
        <v>281</v>
      </c>
      <c r="C50" s="1" t="s">
        <v>42</v>
      </c>
      <c r="D50" s="2" t="s">
        <v>2</v>
      </c>
      <c r="E50" s="2" t="s">
        <v>282</v>
      </c>
      <c r="F50" s="2" t="s">
        <v>283</v>
      </c>
      <c r="G50" s="1" t="s">
        <v>29</v>
      </c>
      <c r="H50" s="29">
        <v>50000</v>
      </c>
      <c r="I50" s="29">
        <v>50000</v>
      </c>
      <c r="J50" s="29">
        <v>50000</v>
      </c>
      <c r="K50" s="29">
        <v>0</v>
      </c>
      <c r="L50" s="36" t="s">
        <v>284</v>
      </c>
      <c r="M50" s="5">
        <v>45014</v>
      </c>
      <c r="N50" s="5">
        <v>45198</v>
      </c>
      <c r="O50" s="22" t="s">
        <v>30</v>
      </c>
      <c r="P50" s="10" t="s">
        <v>178</v>
      </c>
      <c r="Q50" s="9" t="s">
        <v>43</v>
      </c>
    </row>
    <row r="51" spans="1:17" ht="249.75" customHeight="1" x14ac:dyDescent="0.25">
      <c r="A51" s="39" t="s">
        <v>285</v>
      </c>
      <c r="B51" s="1" t="s">
        <v>286</v>
      </c>
      <c r="C51" s="1" t="s">
        <v>42</v>
      </c>
      <c r="D51" s="2" t="s">
        <v>2</v>
      </c>
      <c r="E51" s="2" t="s">
        <v>287</v>
      </c>
      <c r="F51" s="2" t="s">
        <v>288</v>
      </c>
      <c r="G51" s="1" t="s">
        <v>289</v>
      </c>
      <c r="H51" s="29">
        <v>30000</v>
      </c>
      <c r="I51" s="29">
        <v>30000</v>
      </c>
      <c r="J51" s="29">
        <v>30000</v>
      </c>
      <c r="K51" s="29">
        <v>0</v>
      </c>
      <c r="L51" s="36" t="s">
        <v>290</v>
      </c>
      <c r="M51" s="5">
        <v>45040</v>
      </c>
      <c r="N51" s="5">
        <v>45223</v>
      </c>
      <c r="O51" s="22" t="s">
        <v>30</v>
      </c>
      <c r="P51" s="10" t="s">
        <v>178</v>
      </c>
      <c r="Q51" s="9" t="s">
        <v>43</v>
      </c>
    </row>
    <row r="52" spans="1:17" ht="121.5" customHeight="1" x14ac:dyDescent="0.25">
      <c r="A52" s="39" t="s">
        <v>291</v>
      </c>
      <c r="B52" s="1" t="s">
        <v>292</v>
      </c>
      <c r="C52" s="1" t="s">
        <v>42</v>
      </c>
      <c r="D52" s="2" t="s">
        <v>2</v>
      </c>
      <c r="E52" s="2" t="s">
        <v>293</v>
      </c>
      <c r="F52" s="2" t="s">
        <v>34</v>
      </c>
      <c r="G52" s="1" t="s">
        <v>35</v>
      </c>
      <c r="H52" s="29">
        <v>20000</v>
      </c>
      <c r="I52" s="29">
        <v>20000</v>
      </c>
      <c r="J52" s="29">
        <v>20000</v>
      </c>
      <c r="K52" s="29">
        <v>0</v>
      </c>
      <c r="L52" s="36" t="s">
        <v>294</v>
      </c>
      <c r="M52" s="5">
        <v>45055</v>
      </c>
      <c r="N52" s="5">
        <v>45239</v>
      </c>
      <c r="O52" s="22" t="s">
        <v>30</v>
      </c>
      <c r="P52" s="10" t="s">
        <v>178</v>
      </c>
      <c r="Q52" s="9" t="s">
        <v>43</v>
      </c>
    </row>
    <row r="53" spans="1:17" ht="163.5" customHeight="1" x14ac:dyDescent="0.25">
      <c r="A53" s="39" t="s">
        <v>295</v>
      </c>
      <c r="B53" s="1" t="s">
        <v>296</v>
      </c>
      <c r="C53" s="1" t="s">
        <v>42</v>
      </c>
      <c r="D53" s="2" t="s">
        <v>2</v>
      </c>
      <c r="E53" s="2" t="s">
        <v>297</v>
      </c>
      <c r="F53" s="2" t="s">
        <v>298</v>
      </c>
      <c r="G53" s="1" t="s">
        <v>299</v>
      </c>
      <c r="H53" s="29">
        <v>300000</v>
      </c>
      <c r="I53" s="29">
        <v>300000</v>
      </c>
      <c r="J53" s="29">
        <v>300000</v>
      </c>
      <c r="K53" s="29">
        <v>0</v>
      </c>
      <c r="L53" s="36" t="s">
        <v>300</v>
      </c>
      <c r="M53" s="5">
        <v>45061</v>
      </c>
      <c r="N53" s="5">
        <v>45275</v>
      </c>
      <c r="O53" s="22" t="s">
        <v>30</v>
      </c>
      <c r="P53" s="10" t="s">
        <v>178</v>
      </c>
      <c r="Q53" s="9" t="s">
        <v>43</v>
      </c>
    </row>
    <row r="54" spans="1:17" ht="96" customHeight="1" x14ac:dyDescent="0.25">
      <c r="A54" s="39" t="s">
        <v>301</v>
      </c>
      <c r="B54" s="1" t="s">
        <v>302</v>
      </c>
      <c r="C54" s="1" t="s">
        <v>42</v>
      </c>
      <c r="D54" s="2" t="s">
        <v>2</v>
      </c>
      <c r="E54" s="2" t="s">
        <v>303</v>
      </c>
      <c r="F54" s="2" t="s">
        <v>304</v>
      </c>
      <c r="G54" s="1" t="s">
        <v>131</v>
      </c>
      <c r="H54" s="29">
        <v>20000</v>
      </c>
      <c r="I54" s="29">
        <v>20000</v>
      </c>
      <c r="J54" s="29">
        <v>20000</v>
      </c>
      <c r="K54" s="29">
        <v>0</v>
      </c>
      <c r="L54" s="36" t="s">
        <v>305</v>
      </c>
      <c r="M54" s="5">
        <v>45065</v>
      </c>
      <c r="N54" s="5">
        <v>45431</v>
      </c>
      <c r="O54" s="22" t="s">
        <v>30</v>
      </c>
      <c r="P54" s="10" t="s">
        <v>178</v>
      </c>
      <c r="Q54" s="52" t="s">
        <v>271</v>
      </c>
    </row>
    <row r="55" spans="1:17" ht="134.25" customHeight="1" x14ac:dyDescent="0.25">
      <c r="A55" s="39" t="s">
        <v>306</v>
      </c>
      <c r="B55" s="1" t="s">
        <v>307</v>
      </c>
      <c r="C55" s="1" t="s">
        <v>42</v>
      </c>
      <c r="D55" s="2" t="s">
        <v>2</v>
      </c>
      <c r="E55" s="2" t="s">
        <v>308</v>
      </c>
      <c r="F55" s="2" t="s">
        <v>309</v>
      </c>
      <c r="G55" s="1" t="s">
        <v>310</v>
      </c>
      <c r="H55" s="29">
        <v>70000</v>
      </c>
      <c r="I55" s="29">
        <v>70000</v>
      </c>
      <c r="J55" s="29">
        <v>70000</v>
      </c>
      <c r="K55" s="29">
        <v>0</v>
      </c>
      <c r="L55" s="36" t="s">
        <v>311</v>
      </c>
      <c r="M55" s="5">
        <v>45063</v>
      </c>
      <c r="N55" s="5">
        <v>45247</v>
      </c>
      <c r="O55" s="22" t="s">
        <v>30</v>
      </c>
      <c r="P55" s="10" t="s">
        <v>178</v>
      </c>
      <c r="Q55" s="9" t="s">
        <v>43</v>
      </c>
    </row>
    <row r="56" spans="1:17" ht="205.5" customHeight="1" x14ac:dyDescent="0.25">
      <c r="A56" s="39" t="s">
        <v>312</v>
      </c>
      <c r="B56" s="1" t="s">
        <v>313</v>
      </c>
      <c r="C56" s="1" t="s">
        <v>42</v>
      </c>
      <c r="D56" s="2" t="s">
        <v>2</v>
      </c>
      <c r="E56" s="2" t="s">
        <v>314</v>
      </c>
      <c r="F56" s="2" t="s">
        <v>315</v>
      </c>
      <c r="G56" s="1" t="s">
        <v>316</v>
      </c>
      <c r="H56" s="29">
        <v>100000</v>
      </c>
      <c r="I56" s="29">
        <v>100000</v>
      </c>
      <c r="J56" s="29">
        <v>100000</v>
      </c>
      <c r="K56" s="29">
        <v>0</v>
      </c>
      <c r="L56" s="36" t="s">
        <v>317</v>
      </c>
      <c r="M56" s="5">
        <v>45091</v>
      </c>
      <c r="N56" s="5">
        <v>45274</v>
      </c>
      <c r="O56" s="22" t="s">
        <v>30</v>
      </c>
      <c r="P56" s="10" t="s">
        <v>178</v>
      </c>
      <c r="Q56" s="52" t="s">
        <v>271</v>
      </c>
    </row>
    <row r="57" spans="1:17" ht="333" customHeight="1" x14ac:dyDescent="0.25">
      <c r="A57" s="39" t="s">
        <v>318</v>
      </c>
      <c r="B57" s="1" t="s">
        <v>319</v>
      </c>
      <c r="C57" s="1" t="s">
        <v>42</v>
      </c>
      <c r="D57" s="2" t="s">
        <v>2</v>
      </c>
      <c r="E57" s="2" t="s">
        <v>320</v>
      </c>
      <c r="F57" s="2" t="s">
        <v>321</v>
      </c>
      <c r="G57" s="1" t="s">
        <v>322</v>
      </c>
      <c r="H57" s="29">
        <v>50000</v>
      </c>
      <c r="I57" s="29">
        <v>50000</v>
      </c>
      <c r="J57" s="29">
        <v>50000</v>
      </c>
      <c r="K57" s="29">
        <v>0</v>
      </c>
      <c r="L57" s="36" t="s">
        <v>323</v>
      </c>
      <c r="M57" s="5">
        <v>45096</v>
      </c>
      <c r="N57" s="5">
        <v>45279</v>
      </c>
      <c r="O57" s="22" t="s">
        <v>30</v>
      </c>
      <c r="P57" s="10" t="s">
        <v>178</v>
      </c>
      <c r="Q57" s="52" t="s">
        <v>271</v>
      </c>
    </row>
    <row r="58" spans="1:17" ht="73.5" customHeight="1" x14ac:dyDescent="0.25">
      <c r="A58" s="39" t="s">
        <v>324</v>
      </c>
      <c r="B58" s="1" t="s">
        <v>325</v>
      </c>
      <c r="C58" s="1" t="s">
        <v>42</v>
      </c>
      <c r="D58" s="2" t="s">
        <v>2</v>
      </c>
      <c r="E58" s="2" t="s">
        <v>326</v>
      </c>
      <c r="F58" s="2" t="s">
        <v>327</v>
      </c>
      <c r="G58" s="1" t="s">
        <v>328</v>
      </c>
      <c r="H58" s="29">
        <v>15000</v>
      </c>
      <c r="I58" s="29">
        <v>15000</v>
      </c>
      <c r="J58" s="29">
        <v>15000</v>
      </c>
      <c r="K58" s="29">
        <v>0</v>
      </c>
      <c r="L58" s="36" t="s">
        <v>430</v>
      </c>
      <c r="M58" s="5">
        <v>45104</v>
      </c>
      <c r="N58" s="5">
        <v>45287</v>
      </c>
      <c r="O58" s="22" t="s">
        <v>30</v>
      </c>
      <c r="P58" s="10" t="s">
        <v>178</v>
      </c>
      <c r="Q58" s="9" t="s">
        <v>43</v>
      </c>
    </row>
    <row r="59" spans="1:17" s="24" customFormat="1" ht="84" customHeight="1" x14ac:dyDescent="0.25">
      <c r="A59" s="45" t="s">
        <v>329</v>
      </c>
      <c r="B59" s="35" t="s">
        <v>330</v>
      </c>
      <c r="C59" s="35" t="s">
        <v>10</v>
      </c>
      <c r="D59" s="14" t="s">
        <v>71</v>
      </c>
      <c r="E59" s="14" t="s">
        <v>331</v>
      </c>
      <c r="F59" s="14" t="s">
        <v>332</v>
      </c>
      <c r="G59" s="35" t="s">
        <v>333</v>
      </c>
      <c r="H59" s="29">
        <v>7795375.2599999998</v>
      </c>
      <c r="I59" s="29">
        <v>6895665.75</v>
      </c>
      <c r="J59" s="29">
        <v>6895665.75</v>
      </c>
      <c r="K59" s="29">
        <v>0</v>
      </c>
      <c r="L59" s="29">
        <v>899709.51</v>
      </c>
      <c r="M59" s="8">
        <v>45103</v>
      </c>
      <c r="N59" s="8">
        <v>46196</v>
      </c>
      <c r="O59" s="115" t="s">
        <v>18</v>
      </c>
      <c r="P59" s="17" t="s">
        <v>17</v>
      </c>
      <c r="Q59" s="52" t="s">
        <v>230</v>
      </c>
    </row>
    <row r="60" spans="1:17" s="24" customFormat="1" ht="94.5" customHeight="1" x14ac:dyDescent="0.25">
      <c r="A60" s="45" t="s">
        <v>334</v>
      </c>
      <c r="B60" s="35" t="s">
        <v>335</v>
      </c>
      <c r="C60" s="35" t="s">
        <v>26</v>
      </c>
      <c r="D60" s="14" t="s">
        <v>25</v>
      </c>
      <c r="E60" s="14" t="s">
        <v>336</v>
      </c>
      <c r="F60" s="14" t="s">
        <v>21</v>
      </c>
      <c r="G60" s="35" t="s">
        <v>11</v>
      </c>
      <c r="H60" s="29">
        <v>10701039.52</v>
      </c>
      <c r="I60" s="29">
        <v>9481288.0899999999</v>
      </c>
      <c r="J60" s="29">
        <v>9481288.0899999999</v>
      </c>
      <c r="K60" s="29">
        <v>0</v>
      </c>
      <c r="L60" s="29">
        <v>1219751.43</v>
      </c>
      <c r="M60" s="8">
        <v>45121</v>
      </c>
      <c r="N60" s="8">
        <v>46217</v>
      </c>
      <c r="O60" s="115" t="s">
        <v>18</v>
      </c>
      <c r="P60" s="17" t="s">
        <v>22</v>
      </c>
      <c r="Q60" s="17" t="s">
        <v>22</v>
      </c>
    </row>
    <row r="61" spans="1:17" s="24" customFormat="1" ht="69.75" customHeight="1" x14ac:dyDescent="0.25">
      <c r="A61" s="45" t="s">
        <v>337</v>
      </c>
      <c r="B61" s="35" t="s">
        <v>338</v>
      </c>
      <c r="C61" s="35" t="s">
        <v>10</v>
      </c>
      <c r="D61" s="14" t="s">
        <v>25</v>
      </c>
      <c r="E61" s="14" t="s">
        <v>339</v>
      </c>
      <c r="F61" s="14" t="s">
        <v>340</v>
      </c>
      <c r="G61" s="35" t="s">
        <v>341</v>
      </c>
      <c r="H61" s="29">
        <v>204900</v>
      </c>
      <c r="I61" s="29">
        <v>152000</v>
      </c>
      <c r="J61" s="29">
        <v>152000</v>
      </c>
      <c r="K61" s="29">
        <v>0</v>
      </c>
      <c r="L61" s="29">
        <v>52900</v>
      </c>
      <c r="M61" s="8">
        <v>45152</v>
      </c>
      <c r="N61" s="8">
        <v>45457</v>
      </c>
      <c r="O61" s="22" t="s">
        <v>30</v>
      </c>
      <c r="P61" s="52" t="s">
        <v>3</v>
      </c>
      <c r="Q61" s="52" t="s">
        <v>230</v>
      </c>
    </row>
    <row r="62" spans="1:17" ht="141.75" customHeight="1" x14ac:dyDescent="0.25">
      <c r="A62" s="39" t="s">
        <v>342</v>
      </c>
      <c r="B62" s="1" t="s">
        <v>343</v>
      </c>
      <c r="C62" s="1" t="s">
        <v>42</v>
      </c>
      <c r="D62" s="2" t="s">
        <v>2</v>
      </c>
      <c r="E62" s="2" t="s">
        <v>344</v>
      </c>
      <c r="F62" s="2" t="s">
        <v>298</v>
      </c>
      <c r="G62" s="1" t="s">
        <v>299</v>
      </c>
      <c r="H62" s="29">
        <v>500000</v>
      </c>
      <c r="I62" s="29">
        <v>500000</v>
      </c>
      <c r="J62" s="29">
        <v>500000</v>
      </c>
      <c r="K62" s="29">
        <v>0</v>
      </c>
      <c r="L62" s="48" t="s">
        <v>345</v>
      </c>
      <c r="M62" s="5">
        <v>45161</v>
      </c>
      <c r="N62" s="5">
        <v>45435</v>
      </c>
      <c r="O62" s="22" t="s">
        <v>30</v>
      </c>
      <c r="P62" s="10" t="s">
        <v>178</v>
      </c>
      <c r="Q62" s="52" t="s">
        <v>271</v>
      </c>
    </row>
    <row r="63" spans="1:17" ht="78.75" customHeight="1" x14ac:dyDescent="0.25">
      <c r="A63" s="39" t="s">
        <v>346</v>
      </c>
      <c r="B63" s="1" t="s">
        <v>347</v>
      </c>
      <c r="C63" s="1" t="s">
        <v>42</v>
      </c>
      <c r="D63" s="2" t="s">
        <v>2</v>
      </c>
      <c r="E63" s="2" t="s">
        <v>348</v>
      </c>
      <c r="F63" s="2" t="s">
        <v>349</v>
      </c>
      <c r="G63" s="1" t="s">
        <v>350</v>
      </c>
      <c r="H63" s="29">
        <v>30000</v>
      </c>
      <c r="I63" s="29">
        <v>30000</v>
      </c>
      <c r="J63" s="29">
        <v>30000</v>
      </c>
      <c r="K63" s="29">
        <v>0</v>
      </c>
      <c r="L63" s="48" t="s">
        <v>351</v>
      </c>
      <c r="M63" s="5">
        <v>45168</v>
      </c>
      <c r="N63" s="5">
        <v>45352</v>
      </c>
      <c r="O63" s="22" t="s">
        <v>30</v>
      </c>
      <c r="P63" s="10" t="s">
        <v>178</v>
      </c>
      <c r="Q63" s="9" t="s">
        <v>43</v>
      </c>
    </row>
    <row r="64" spans="1:17" ht="113.25" customHeight="1" x14ac:dyDescent="0.25">
      <c r="A64" s="39" t="s">
        <v>352</v>
      </c>
      <c r="B64" s="1" t="s">
        <v>353</v>
      </c>
      <c r="C64" s="1" t="s">
        <v>42</v>
      </c>
      <c r="D64" s="2" t="s">
        <v>2</v>
      </c>
      <c r="E64" s="2" t="s">
        <v>354</v>
      </c>
      <c r="F64" s="2" t="s">
        <v>355</v>
      </c>
      <c r="G64" s="1" t="s">
        <v>356</v>
      </c>
      <c r="H64" s="29">
        <v>30000</v>
      </c>
      <c r="I64" s="29">
        <v>30000</v>
      </c>
      <c r="J64" s="29">
        <v>30000</v>
      </c>
      <c r="K64" s="29">
        <v>0</v>
      </c>
      <c r="L64" s="48" t="s">
        <v>357</v>
      </c>
      <c r="M64" s="5">
        <v>45168</v>
      </c>
      <c r="N64" s="5">
        <v>45352</v>
      </c>
      <c r="O64" s="22" t="s">
        <v>30</v>
      </c>
      <c r="P64" s="10" t="s">
        <v>178</v>
      </c>
      <c r="Q64" s="52" t="s">
        <v>271</v>
      </c>
    </row>
    <row r="65" spans="1:17" ht="71.25" customHeight="1" x14ac:dyDescent="0.25">
      <c r="A65" s="39" t="s">
        <v>358</v>
      </c>
      <c r="B65" s="1" t="s">
        <v>359</v>
      </c>
      <c r="C65" s="1" t="s">
        <v>42</v>
      </c>
      <c r="D65" s="2" t="s">
        <v>2</v>
      </c>
      <c r="E65" s="2" t="s">
        <v>360</v>
      </c>
      <c r="F65" s="2" t="s">
        <v>361</v>
      </c>
      <c r="G65" s="1" t="s">
        <v>362</v>
      </c>
      <c r="H65" s="29">
        <v>7000</v>
      </c>
      <c r="I65" s="29">
        <v>7000</v>
      </c>
      <c r="J65" s="29">
        <v>7000</v>
      </c>
      <c r="K65" s="29">
        <v>0</v>
      </c>
      <c r="L65" s="48" t="s">
        <v>363</v>
      </c>
      <c r="M65" s="5">
        <v>45182</v>
      </c>
      <c r="N65" s="5">
        <v>45364</v>
      </c>
      <c r="O65" s="22" t="s">
        <v>30</v>
      </c>
      <c r="P65" s="10" t="s">
        <v>178</v>
      </c>
      <c r="Q65" s="9" t="s">
        <v>43</v>
      </c>
    </row>
    <row r="66" spans="1:17" ht="167.25" customHeight="1" x14ac:dyDescent="0.25">
      <c r="A66" s="39" t="s">
        <v>364</v>
      </c>
      <c r="B66" s="1" t="s">
        <v>365</v>
      </c>
      <c r="C66" s="1" t="s">
        <v>42</v>
      </c>
      <c r="D66" s="2" t="s">
        <v>2</v>
      </c>
      <c r="E66" s="2" t="s">
        <v>366</v>
      </c>
      <c r="F66" s="2" t="s">
        <v>367</v>
      </c>
      <c r="G66" s="1" t="s">
        <v>202</v>
      </c>
      <c r="H66" s="29">
        <v>20000</v>
      </c>
      <c r="I66" s="29">
        <v>20000</v>
      </c>
      <c r="J66" s="29">
        <v>20000</v>
      </c>
      <c r="K66" s="29">
        <v>0</v>
      </c>
      <c r="L66" s="48" t="s">
        <v>368</v>
      </c>
      <c r="M66" s="5">
        <v>45170</v>
      </c>
      <c r="N66" s="5">
        <v>45352</v>
      </c>
      <c r="O66" s="22" t="s">
        <v>30</v>
      </c>
      <c r="P66" s="10" t="s">
        <v>178</v>
      </c>
      <c r="Q66" s="9" t="s">
        <v>43</v>
      </c>
    </row>
    <row r="67" spans="1:17" ht="84.75" customHeight="1" x14ac:dyDescent="0.25">
      <c r="A67" s="39" t="s">
        <v>369</v>
      </c>
      <c r="B67" s="1" t="s">
        <v>370</v>
      </c>
      <c r="C67" s="1" t="s">
        <v>42</v>
      </c>
      <c r="D67" s="2" t="s">
        <v>2</v>
      </c>
      <c r="E67" s="2" t="s">
        <v>371</v>
      </c>
      <c r="F67" s="2" t="s">
        <v>372</v>
      </c>
      <c r="G67" s="1" t="s">
        <v>373</v>
      </c>
      <c r="H67" s="29">
        <v>70000</v>
      </c>
      <c r="I67" s="29">
        <v>70000</v>
      </c>
      <c r="J67" s="29">
        <v>70000</v>
      </c>
      <c r="K67" s="29">
        <v>0</v>
      </c>
      <c r="L67" s="48" t="s">
        <v>374</v>
      </c>
      <c r="M67" s="5">
        <v>45223</v>
      </c>
      <c r="N67" s="5">
        <v>45406</v>
      </c>
      <c r="O67" s="22" t="s">
        <v>30</v>
      </c>
      <c r="P67" s="10" t="s">
        <v>178</v>
      </c>
      <c r="Q67" s="9" t="s">
        <v>43</v>
      </c>
    </row>
    <row r="68" spans="1:17" ht="104.25" customHeight="1" x14ac:dyDescent="0.25">
      <c r="A68" s="39" t="s">
        <v>375</v>
      </c>
      <c r="B68" s="1" t="s">
        <v>376</v>
      </c>
      <c r="C68" s="1" t="s">
        <v>42</v>
      </c>
      <c r="D68" s="2" t="s">
        <v>2</v>
      </c>
      <c r="E68" s="2" t="s">
        <v>377</v>
      </c>
      <c r="F68" s="2" t="s">
        <v>378</v>
      </c>
      <c r="G68" s="1" t="s">
        <v>379</v>
      </c>
      <c r="H68" s="29">
        <v>12000</v>
      </c>
      <c r="I68" s="29">
        <v>12000</v>
      </c>
      <c r="J68" s="29">
        <v>12000</v>
      </c>
      <c r="K68" s="29">
        <v>0</v>
      </c>
      <c r="L68" s="48" t="s">
        <v>380</v>
      </c>
      <c r="M68" s="5">
        <v>45217</v>
      </c>
      <c r="N68" s="5">
        <v>45400</v>
      </c>
      <c r="O68" s="22" t="s">
        <v>30</v>
      </c>
      <c r="P68" s="10" t="s">
        <v>178</v>
      </c>
      <c r="Q68" s="9" t="s">
        <v>43</v>
      </c>
    </row>
    <row r="69" spans="1:17" ht="240" customHeight="1" x14ac:dyDescent="0.25">
      <c r="A69" s="39" t="s">
        <v>381</v>
      </c>
      <c r="B69" s="1" t="s">
        <v>382</v>
      </c>
      <c r="C69" s="1" t="s">
        <v>42</v>
      </c>
      <c r="D69" s="2" t="s">
        <v>2</v>
      </c>
      <c r="E69" s="2" t="s">
        <v>383</v>
      </c>
      <c r="F69" s="2" t="s">
        <v>384</v>
      </c>
      <c r="G69" s="1" t="s">
        <v>31</v>
      </c>
      <c r="H69" s="29">
        <v>50000</v>
      </c>
      <c r="I69" s="29">
        <v>50000</v>
      </c>
      <c r="J69" s="29">
        <v>50000</v>
      </c>
      <c r="K69" s="29">
        <v>0</v>
      </c>
      <c r="L69" s="48" t="s">
        <v>385</v>
      </c>
      <c r="M69" s="5">
        <v>45229</v>
      </c>
      <c r="N69" s="5">
        <v>45412</v>
      </c>
      <c r="O69" s="22" t="s">
        <v>30</v>
      </c>
      <c r="P69" s="10" t="s">
        <v>178</v>
      </c>
      <c r="Q69" s="9" t="s">
        <v>43</v>
      </c>
    </row>
    <row r="70" spans="1:17" ht="99" customHeight="1" x14ac:dyDescent="0.25">
      <c r="A70" s="39" t="s">
        <v>386</v>
      </c>
      <c r="B70" s="1" t="s">
        <v>387</v>
      </c>
      <c r="C70" s="1" t="s">
        <v>42</v>
      </c>
      <c r="D70" s="2" t="s">
        <v>2</v>
      </c>
      <c r="E70" s="2" t="s">
        <v>388</v>
      </c>
      <c r="F70" s="2" t="s">
        <v>33</v>
      </c>
      <c r="G70" s="1" t="s">
        <v>389</v>
      </c>
      <c r="H70" s="29">
        <v>30000</v>
      </c>
      <c r="I70" s="29">
        <v>30000</v>
      </c>
      <c r="J70" s="29">
        <v>30000</v>
      </c>
      <c r="K70" s="29">
        <v>0</v>
      </c>
      <c r="L70" s="48" t="s">
        <v>390</v>
      </c>
      <c r="M70" s="5">
        <v>45231</v>
      </c>
      <c r="N70" s="5">
        <v>45413</v>
      </c>
      <c r="O70" s="22" t="s">
        <v>30</v>
      </c>
      <c r="P70" s="10" t="s">
        <v>178</v>
      </c>
      <c r="Q70" s="9" t="s">
        <v>43</v>
      </c>
    </row>
    <row r="71" spans="1:17" ht="150.94999999999999" customHeight="1" x14ac:dyDescent="0.25">
      <c r="A71" s="39" t="s">
        <v>391</v>
      </c>
      <c r="B71" s="1" t="s">
        <v>392</v>
      </c>
      <c r="C71" s="1" t="s">
        <v>42</v>
      </c>
      <c r="D71" s="2" t="s">
        <v>2</v>
      </c>
      <c r="E71" s="2" t="s">
        <v>393</v>
      </c>
      <c r="F71" s="2" t="s">
        <v>394</v>
      </c>
      <c r="G71" s="1" t="s">
        <v>395</v>
      </c>
      <c r="H71" s="29">
        <v>150000</v>
      </c>
      <c r="I71" s="29">
        <v>150000</v>
      </c>
      <c r="J71" s="29">
        <v>150000</v>
      </c>
      <c r="K71" s="29">
        <v>0</v>
      </c>
      <c r="L71" s="48" t="s">
        <v>396</v>
      </c>
      <c r="M71" s="5">
        <v>45264</v>
      </c>
      <c r="N71" s="5">
        <v>45447</v>
      </c>
      <c r="O71" s="22" t="s">
        <v>30</v>
      </c>
      <c r="P71" s="10" t="s">
        <v>178</v>
      </c>
      <c r="Q71" s="52" t="s">
        <v>271</v>
      </c>
    </row>
    <row r="72" spans="1:17" ht="89.1" customHeight="1" x14ac:dyDescent="0.25">
      <c r="A72" s="39" t="s">
        <v>397</v>
      </c>
      <c r="B72" s="1" t="s">
        <v>398</v>
      </c>
      <c r="C72" s="1" t="s">
        <v>70</v>
      </c>
      <c r="D72" s="2" t="s">
        <v>25</v>
      </c>
      <c r="E72" s="2" t="s">
        <v>399</v>
      </c>
      <c r="F72" s="2" t="s">
        <v>400</v>
      </c>
      <c r="G72" s="1" t="s">
        <v>401</v>
      </c>
      <c r="H72" s="29">
        <v>1831006.54</v>
      </c>
      <c r="I72" s="29">
        <v>1647184.79</v>
      </c>
      <c r="J72" s="29">
        <v>1647184.79</v>
      </c>
      <c r="K72" s="72">
        <v>0</v>
      </c>
      <c r="L72" s="19">
        <v>183821.75</v>
      </c>
      <c r="M72" s="5">
        <v>45259</v>
      </c>
      <c r="N72" s="5">
        <v>46171</v>
      </c>
      <c r="O72" s="18" t="s">
        <v>18</v>
      </c>
      <c r="P72" s="10" t="s">
        <v>402</v>
      </c>
      <c r="Q72" s="9" t="s">
        <v>7</v>
      </c>
    </row>
    <row r="73" spans="1:17" ht="96.75" customHeight="1" x14ac:dyDescent="0.25">
      <c r="A73" s="39" t="s">
        <v>403</v>
      </c>
      <c r="B73" s="1" t="s">
        <v>404</v>
      </c>
      <c r="C73" s="1" t="s">
        <v>10</v>
      </c>
      <c r="D73" s="2" t="s">
        <v>25</v>
      </c>
      <c r="E73" s="2" t="s">
        <v>405</v>
      </c>
      <c r="F73" s="2" t="s">
        <v>406</v>
      </c>
      <c r="G73" s="1" t="s">
        <v>407</v>
      </c>
      <c r="H73" s="29">
        <v>335873.91</v>
      </c>
      <c r="I73" s="29">
        <v>300390.11</v>
      </c>
      <c r="J73" s="29">
        <v>300390.11</v>
      </c>
      <c r="K73" s="60">
        <v>0</v>
      </c>
      <c r="L73" s="29">
        <v>35483.800000000003</v>
      </c>
      <c r="M73" s="5">
        <v>45268</v>
      </c>
      <c r="N73" s="5">
        <v>46181</v>
      </c>
      <c r="O73" s="18" t="s">
        <v>18</v>
      </c>
      <c r="P73" s="10" t="s">
        <v>230</v>
      </c>
      <c r="Q73" s="10" t="s">
        <v>230</v>
      </c>
    </row>
    <row r="74" spans="1:17" ht="78" customHeight="1" x14ac:dyDescent="0.25">
      <c r="A74" s="39" t="s">
        <v>408</v>
      </c>
      <c r="B74" s="1" t="s">
        <v>409</v>
      </c>
      <c r="C74" s="1" t="s">
        <v>243</v>
      </c>
      <c r="D74" s="2" t="s">
        <v>25</v>
      </c>
      <c r="E74" s="2" t="s">
        <v>410</v>
      </c>
      <c r="F74" s="2" t="s">
        <v>411</v>
      </c>
      <c r="G74" s="1" t="s">
        <v>412</v>
      </c>
      <c r="H74" s="29">
        <v>9691822.8000000007</v>
      </c>
      <c r="I74" s="29">
        <v>7884322.7999999998</v>
      </c>
      <c r="J74" s="29">
        <v>7884322.7999999998</v>
      </c>
      <c r="K74" s="29">
        <v>0</v>
      </c>
      <c r="L74" s="29">
        <v>1737500</v>
      </c>
      <c r="M74" s="5">
        <v>45272</v>
      </c>
      <c r="N74" s="5">
        <v>46794</v>
      </c>
      <c r="O74" s="18" t="s">
        <v>18</v>
      </c>
      <c r="P74" s="10" t="s">
        <v>32</v>
      </c>
      <c r="Q74" s="9" t="s">
        <v>654</v>
      </c>
    </row>
    <row r="75" spans="1:17" s="24" customFormat="1" ht="191.25" customHeight="1" x14ac:dyDescent="0.25">
      <c r="A75" s="45" t="s">
        <v>413</v>
      </c>
      <c r="B75" s="35" t="s">
        <v>414</v>
      </c>
      <c r="C75" s="35" t="s">
        <v>253</v>
      </c>
      <c r="D75" s="14" t="s">
        <v>25</v>
      </c>
      <c r="E75" s="14" t="s">
        <v>415</v>
      </c>
      <c r="F75" s="14" t="s">
        <v>416</v>
      </c>
      <c r="G75" s="35" t="s">
        <v>417</v>
      </c>
      <c r="H75" s="29">
        <v>2650799.36</v>
      </c>
      <c r="I75" s="29">
        <v>2385719.42</v>
      </c>
      <c r="J75" s="29">
        <v>2385719.42</v>
      </c>
      <c r="K75" s="29">
        <v>0</v>
      </c>
      <c r="L75" s="29">
        <v>265079.94</v>
      </c>
      <c r="M75" s="8">
        <v>45275</v>
      </c>
      <c r="N75" s="8">
        <v>46249</v>
      </c>
      <c r="O75" s="115" t="s">
        <v>18</v>
      </c>
      <c r="P75" s="17" t="s">
        <v>96</v>
      </c>
      <c r="Q75" s="17" t="s">
        <v>6</v>
      </c>
    </row>
    <row r="76" spans="1:17" ht="111.95" customHeight="1" x14ac:dyDescent="0.25">
      <c r="A76" s="39" t="s">
        <v>431</v>
      </c>
      <c r="B76" s="1" t="s">
        <v>432</v>
      </c>
      <c r="C76" s="1" t="s">
        <v>42</v>
      </c>
      <c r="D76" s="2" t="s">
        <v>2</v>
      </c>
      <c r="E76" s="2" t="s">
        <v>438</v>
      </c>
      <c r="F76" s="2" t="s">
        <v>433</v>
      </c>
      <c r="G76" s="1" t="s">
        <v>434</v>
      </c>
      <c r="H76" s="29">
        <v>100000</v>
      </c>
      <c r="I76" s="29">
        <v>100000</v>
      </c>
      <c r="J76" s="29">
        <v>100000</v>
      </c>
      <c r="K76" s="29">
        <v>0</v>
      </c>
      <c r="L76" s="48" t="s">
        <v>435</v>
      </c>
      <c r="M76" s="5">
        <v>45419</v>
      </c>
      <c r="N76" s="5">
        <v>45542</v>
      </c>
      <c r="O76" s="22" t="s">
        <v>30</v>
      </c>
      <c r="P76" s="10" t="s">
        <v>178</v>
      </c>
      <c r="Q76" s="52" t="s">
        <v>271</v>
      </c>
    </row>
    <row r="77" spans="1:17" ht="186.95" customHeight="1" x14ac:dyDescent="0.25">
      <c r="A77" s="39" t="s">
        <v>436</v>
      </c>
      <c r="B77" s="1" t="s">
        <v>437</v>
      </c>
      <c r="C77" s="1" t="s">
        <v>42</v>
      </c>
      <c r="D77" s="2" t="s">
        <v>2</v>
      </c>
      <c r="E77" s="2" t="s">
        <v>439</v>
      </c>
      <c r="F77" s="2" t="s">
        <v>440</v>
      </c>
      <c r="G77" s="1" t="s">
        <v>441</v>
      </c>
      <c r="H77" s="29">
        <v>300000</v>
      </c>
      <c r="I77" s="29">
        <v>300000</v>
      </c>
      <c r="J77" s="29">
        <v>300000</v>
      </c>
      <c r="K77" s="29">
        <v>0</v>
      </c>
      <c r="L77" s="48" t="s">
        <v>442</v>
      </c>
      <c r="M77" s="5">
        <v>45432</v>
      </c>
      <c r="N77" s="5">
        <v>45616</v>
      </c>
      <c r="O77" s="22" t="s">
        <v>30</v>
      </c>
      <c r="P77" s="10" t="s">
        <v>178</v>
      </c>
      <c r="Q77" s="52" t="s">
        <v>271</v>
      </c>
    </row>
    <row r="78" spans="1:17" ht="135" customHeight="1" x14ac:dyDescent="0.25">
      <c r="A78" s="39" t="s">
        <v>443</v>
      </c>
      <c r="B78" s="1" t="s">
        <v>444</v>
      </c>
      <c r="C78" s="1" t="s">
        <v>42</v>
      </c>
      <c r="D78" s="2" t="s">
        <v>2</v>
      </c>
      <c r="E78" s="2" t="s">
        <v>447</v>
      </c>
      <c r="F78" s="2" t="s">
        <v>445</v>
      </c>
      <c r="G78" s="1" t="s">
        <v>446</v>
      </c>
      <c r="H78" s="29">
        <v>80000</v>
      </c>
      <c r="I78" s="29">
        <v>80000</v>
      </c>
      <c r="J78" s="29">
        <v>80000</v>
      </c>
      <c r="K78" s="29">
        <v>0</v>
      </c>
      <c r="L78" s="48" t="s">
        <v>448</v>
      </c>
      <c r="M78" s="5">
        <v>45439</v>
      </c>
      <c r="N78" s="5">
        <v>45623</v>
      </c>
      <c r="O78" s="22" t="s">
        <v>30</v>
      </c>
      <c r="P78" s="10" t="s">
        <v>178</v>
      </c>
      <c r="Q78" s="52" t="s">
        <v>271</v>
      </c>
    </row>
    <row r="79" spans="1:17" ht="161.1" customHeight="1" x14ac:dyDescent="0.25">
      <c r="A79" s="39" t="s">
        <v>458</v>
      </c>
      <c r="B79" s="1" t="s">
        <v>460</v>
      </c>
      <c r="C79" s="1" t="s">
        <v>42</v>
      </c>
      <c r="D79" s="2" t="s">
        <v>2</v>
      </c>
      <c r="E79" s="2" t="s">
        <v>461</v>
      </c>
      <c r="F79" s="2" t="s">
        <v>468</v>
      </c>
      <c r="G79" s="1" t="s">
        <v>462</v>
      </c>
      <c r="H79" s="29">
        <v>285000</v>
      </c>
      <c r="I79" s="29">
        <v>285000</v>
      </c>
      <c r="J79" s="29">
        <v>285000</v>
      </c>
      <c r="K79" s="29">
        <v>0</v>
      </c>
      <c r="L79" s="36" t="s">
        <v>463</v>
      </c>
      <c r="M79" s="5">
        <v>45456</v>
      </c>
      <c r="N79" s="5">
        <v>45639</v>
      </c>
      <c r="O79" s="22" t="s">
        <v>30</v>
      </c>
      <c r="P79" s="10" t="s">
        <v>178</v>
      </c>
      <c r="Q79" s="52" t="s">
        <v>271</v>
      </c>
    </row>
    <row r="80" spans="1:17" ht="69" customHeight="1" x14ac:dyDescent="0.25">
      <c r="A80" s="39" t="s">
        <v>459</v>
      </c>
      <c r="B80" s="1" t="s">
        <v>484</v>
      </c>
      <c r="C80" s="1" t="s">
        <v>42</v>
      </c>
      <c r="D80" s="2" t="s">
        <v>2</v>
      </c>
      <c r="E80" s="2" t="s">
        <v>464</v>
      </c>
      <c r="F80" s="2" t="s">
        <v>466</v>
      </c>
      <c r="G80" s="1" t="s">
        <v>310</v>
      </c>
      <c r="H80" s="29">
        <v>50000</v>
      </c>
      <c r="I80" s="29">
        <v>50000</v>
      </c>
      <c r="J80" s="29">
        <v>50000</v>
      </c>
      <c r="K80" s="29">
        <v>0</v>
      </c>
      <c r="L80" s="48" t="s">
        <v>465</v>
      </c>
      <c r="M80" s="5">
        <v>45463</v>
      </c>
      <c r="N80" s="5">
        <v>45646</v>
      </c>
      <c r="O80" s="22" t="s">
        <v>30</v>
      </c>
      <c r="P80" s="10" t="s">
        <v>178</v>
      </c>
      <c r="Q80" s="52" t="s">
        <v>271</v>
      </c>
    </row>
    <row r="81" spans="1:17" ht="128.1" customHeight="1" x14ac:dyDescent="0.25">
      <c r="A81" s="39" t="s">
        <v>472</v>
      </c>
      <c r="B81" s="1" t="s">
        <v>485</v>
      </c>
      <c r="C81" s="1" t="s">
        <v>42</v>
      </c>
      <c r="D81" s="2" t="s">
        <v>2</v>
      </c>
      <c r="E81" s="2" t="s">
        <v>470</v>
      </c>
      <c r="F81" s="2" t="s">
        <v>467</v>
      </c>
      <c r="G81" s="1" t="s">
        <v>469</v>
      </c>
      <c r="H81" s="29">
        <v>70000</v>
      </c>
      <c r="I81" s="29">
        <v>70000</v>
      </c>
      <c r="J81" s="29">
        <v>70000</v>
      </c>
      <c r="K81" s="29">
        <v>0</v>
      </c>
      <c r="L81" s="48" t="s">
        <v>471</v>
      </c>
      <c r="M81" s="5">
        <v>45457</v>
      </c>
      <c r="N81" s="5">
        <v>45640</v>
      </c>
      <c r="O81" s="22" t="s">
        <v>30</v>
      </c>
      <c r="P81" s="10" t="s">
        <v>178</v>
      </c>
      <c r="Q81" s="52" t="s">
        <v>271</v>
      </c>
    </row>
    <row r="82" spans="1:17" ht="210" customHeight="1" x14ac:dyDescent="0.25">
      <c r="A82" s="39" t="s">
        <v>486</v>
      </c>
      <c r="B82" s="1" t="s">
        <v>473</v>
      </c>
      <c r="C82" s="1" t="s">
        <v>10</v>
      </c>
      <c r="D82" s="2" t="s">
        <v>71</v>
      </c>
      <c r="E82" s="2" t="s">
        <v>474</v>
      </c>
      <c r="F82" s="2" t="s">
        <v>475</v>
      </c>
      <c r="G82" s="2" t="s">
        <v>476</v>
      </c>
      <c r="H82" s="29">
        <v>2135223.1</v>
      </c>
      <c r="I82" s="29">
        <v>1144109.74</v>
      </c>
      <c r="J82" s="29">
        <v>1144109.74</v>
      </c>
      <c r="K82" s="29">
        <v>0</v>
      </c>
      <c r="L82" s="29">
        <v>991113.36</v>
      </c>
      <c r="M82" s="5">
        <v>45470</v>
      </c>
      <c r="N82" s="5">
        <v>46200</v>
      </c>
      <c r="O82" s="18" t="s">
        <v>18</v>
      </c>
      <c r="P82" s="52" t="s">
        <v>557</v>
      </c>
      <c r="Q82" s="52" t="s">
        <v>230</v>
      </c>
    </row>
    <row r="83" spans="1:17" s="24" customFormat="1" ht="357.75" customHeight="1" x14ac:dyDescent="0.25">
      <c r="A83" s="45" t="s">
        <v>487</v>
      </c>
      <c r="B83" s="35" t="s">
        <v>477</v>
      </c>
      <c r="C83" s="35" t="s">
        <v>478</v>
      </c>
      <c r="D83" s="14" t="s">
        <v>25</v>
      </c>
      <c r="E83" s="14" t="s">
        <v>479</v>
      </c>
      <c r="F83" s="14" t="s">
        <v>480</v>
      </c>
      <c r="G83" s="14" t="s">
        <v>481</v>
      </c>
      <c r="H83" s="29">
        <v>9446073.0700000003</v>
      </c>
      <c r="I83" s="29">
        <v>8500000</v>
      </c>
      <c r="J83" s="29">
        <v>8500000</v>
      </c>
      <c r="K83" s="29">
        <v>0</v>
      </c>
      <c r="L83" s="29">
        <v>946073.07</v>
      </c>
      <c r="M83" s="8">
        <v>45483</v>
      </c>
      <c r="N83" s="8">
        <v>46032</v>
      </c>
      <c r="O83" s="22" t="s">
        <v>30</v>
      </c>
      <c r="P83" s="52" t="s">
        <v>482</v>
      </c>
      <c r="Q83" s="52" t="s">
        <v>483</v>
      </c>
    </row>
    <row r="84" spans="1:17" ht="99" customHeight="1" x14ac:dyDescent="0.25">
      <c r="A84" s="39" t="s">
        <v>488</v>
      </c>
      <c r="B84" s="1" t="s">
        <v>489</v>
      </c>
      <c r="C84" s="1" t="s">
        <v>42</v>
      </c>
      <c r="D84" s="2" t="s">
        <v>2</v>
      </c>
      <c r="E84" s="2" t="s">
        <v>491</v>
      </c>
      <c r="F84" s="2" t="s">
        <v>490</v>
      </c>
      <c r="G84" s="2" t="s">
        <v>492</v>
      </c>
      <c r="H84" s="29">
        <v>40000</v>
      </c>
      <c r="I84" s="29">
        <v>40000</v>
      </c>
      <c r="J84" s="29">
        <v>40000</v>
      </c>
      <c r="K84" s="29">
        <v>0</v>
      </c>
      <c r="L84" s="48" t="s">
        <v>493</v>
      </c>
      <c r="M84" s="5">
        <v>45485</v>
      </c>
      <c r="N84" s="5">
        <v>45669</v>
      </c>
      <c r="O84" s="22" t="s">
        <v>30</v>
      </c>
      <c r="P84" s="10" t="s">
        <v>178</v>
      </c>
      <c r="Q84" s="52" t="s">
        <v>271</v>
      </c>
    </row>
    <row r="85" spans="1:17" ht="99" customHeight="1" x14ac:dyDescent="0.25">
      <c r="A85" s="39" t="s">
        <v>494</v>
      </c>
      <c r="B85" s="1" t="s">
        <v>495</v>
      </c>
      <c r="C85" s="1" t="s">
        <v>42</v>
      </c>
      <c r="D85" s="2" t="s">
        <v>2</v>
      </c>
      <c r="E85" s="2" t="s">
        <v>496</v>
      </c>
      <c r="F85" s="2" t="s">
        <v>502</v>
      </c>
      <c r="G85" s="2" t="s">
        <v>497</v>
      </c>
      <c r="H85" s="29">
        <v>100000</v>
      </c>
      <c r="I85" s="29">
        <v>100000</v>
      </c>
      <c r="J85" s="29">
        <v>100000</v>
      </c>
      <c r="K85" s="29">
        <v>0</v>
      </c>
      <c r="L85" s="48" t="s">
        <v>498</v>
      </c>
      <c r="M85" s="5">
        <v>45504</v>
      </c>
      <c r="N85" s="5">
        <v>45688</v>
      </c>
      <c r="O85" s="22" t="s">
        <v>30</v>
      </c>
      <c r="P85" s="10" t="s">
        <v>178</v>
      </c>
      <c r="Q85" s="52" t="s">
        <v>271</v>
      </c>
    </row>
    <row r="86" spans="1:17" ht="120.75" customHeight="1" x14ac:dyDescent="0.25">
      <c r="A86" s="39" t="s">
        <v>499</v>
      </c>
      <c r="B86" s="1" t="s">
        <v>500</v>
      </c>
      <c r="C86" s="1" t="s">
        <v>42</v>
      </c>
      <c r="D86" s="2" t="s">
        <v>2</v>
      </c>
      <c r="E86" s="2" t="s">
        <v>505</v>
      </c>
      <c r="F86" s="2" t="s">
        <v>501</v>
      </c>
      <c r="G86" s="2" t="s">
        <v>503</v>
      </c>
      <c r="H86" s="29">
        <v>30000</v>
      </c>
      <c r="I86" s="29">
        <v>30000</v>
      </c>
      <c r="J86" s="29">
        <v>30000</v>
      </c>
      <c r="K86" s="29">
        <v>0</v>
      </c>
      <c r="L86" s="48" t="s">
        <v>504</v>
      </c>
      <c r="M86" s="5">
        <v>45509</v>
      </c>
      <c r="N86" s="5">
        <v>45693</v>
      </c>
      <c r="O86" s="22" t="s">
        <v>30</v>
      </c>
      <c r="P86" s="10" t="s">
        <v>178</v>
      </c>
      <c r="Q86" s="52" t="s">
        <v>271</v>
      </c>
    </row>
    <row r="87" spans="1:17" ht="74.099999999999994" customHeight="1" x14ac:dyDescent="0.25">
      <c r="A87" s="39" t="s">
        <v>507</v>
      </c>
      <c r="B87" s="1" t="s">
        <v>508</v>
      </c>
      <c r="C87" s="1" t="s">
        <v>42</v>
      </c>
      <c r="D87" s="2" t="s">
        <v>2</v>
      </c>
      <c r="E87" s="2" t="s">
        <v>509</v>
      </c>
      <c r="F87" s="2" t="s">
        <v>510</v>
      </c>
      <c r="G87" s="2" t="s">
        <v>511</v>
      </c>
      <c r="H87" s="29">
        <v>3000</v>
      </c>
      <c r="I87" s="29">
        <v>3000</v>
      </c>
      <c r="J87" s="29">
        <v>3000</v>
      </c>
      <c r="K87" s="73">
        <v>0</v>
      </c>
      <c r="L87" s="79" t="s">
        <v>512</v>
      </c>
      <c r="M87" s="5">
        <v>45524</v>
      </c>
      <c r="N87" s="5">
        <v>45708</v>
      </c>
      <c r="O87" s="22" t="s">
        <v>30</v>
      </c>
      <c r="P87" s="10" t="s">
        <v>178</v>
      </c>
      <c r="Q87" s="52" t="s">
        <v>271</v>
      </c>
    </row>
    <row r="88" spans="1:17" ht="82.5" customHeight="1" x14ac:dyDescent="0.25">
      <c r="A88" s="39" t="s">
        <v>513</v>
      </c>
      <c r="B88" s="1" t="s">
        <v>514</v>
      </c>
      <c r="C88" s="1" t="s">
        <v>42</v>
      </c>
      <c r="D88" s="2" t="s">
        <v>2</v>
      </c>
      <c r="E88" s="2" t="s">
        <v>515</v>
      </c>
      <c r="F88" s="2" t="s">
        <v>516</v>
      </c>
      <c r="G88" s="2" t="s">
        <v>517</v>
      </c>
      <c r="H88" s="29">
        <v>10000</v>
      </c>
      <c r="I88" s="29">
        <v>10000</v>
      </c>
      <c r="J88" s="29">
        <v>10000</v>
      </c>
      <c r="K88" s="73">
        <v>0</v>
      </c>
      <c r="L88" s="36" t="s">
        <v>518</v>
      </c>
      <c r="M88" s="5">
        <v>45552</v>
      </c>
      <c r="N88" s="5">
        <v>45733</v>
      </c>
      <c r="O88" s="22" t="s">
        <v>30</v>
      </c>
      <c r="P88" s="10" t="s">
        <v>178</v>
      </c>
      <c r="Q88" s="52" t="s">
        <v>271</v>
      </c>
    </row>
    <row r="89" spans="1:17" ht="224.25" customHeight="1" x14ac:dyDescent="0.25">
      <c r="A89" s="39" t="s">
        <v>519</v>
      </c>
      <c r="B89" s="1" t="s">
        <v>520</v>
      </c>
      <c r="C89" s="1" t="s">
        <v>42</v>
      </c>
      <c r="D89" s="2" t="s">
        <v>2</v>
      </c>
      <c r="E89" s="2" t="s">
        <v>636</v>
      </c>
      <c r="F89" s="2" t="s">
        <v>521</v>
      </c>
      <c r="G89" s="2" t="s">
        <v>152</v>
      </c>
      <c r="H89" s="29">
        <v>60000</v>
      </c>
      <c r="I89" s="29">
        <v>60000</v>
      </c>
      <c r="J89" s="29">
        <v>60000</v>
      </c>
      <c r="K89" s="73">
        <v>0</v>
      </c>
      <c r="L89" s="79" t="s">
        <v>522</v>
      </c>
      <c r="M89" s="5">
        <v>45561</v>
      </c>
      <c r="N89" s="5">
        <v>46047</v>
      </c>
      <c r="O89" s="22" t="s">
        <v>30</v>
      </c>
      <c r="P89" s="10" t="s">
        <v>178</v>
      </c>
      <c r="Q89" s="52" t="s">
        <v>271</v>
      </c>
    </row>
    <row r="90" spans="1:17" ht="409.5" customHeight="1" x14ac:dyDescent="0.25">
      <c r="A90" s="39" t="s">
        <v>523</v>
      </c>
      <c r="B90" s="1" t="s">
        <v>525</v>
      </c>
      <c r="C90" s="1" t="s">
        <v>42</v>
      </c>
      <c r="D90" s="2" t="s">
        <v>2</v>
      </c>
      <c r="E90" s="2" t="s">
        <v>526</v>
      </c>
      <c r="F90" s="2" t="s">
        <v>23</v>
      </c>
      <c r="G90" s="2" t="s">
        <v>24</v>
      </c>
      <c r="H90" s="29">
        <v>1500000</v>
      </c>
      <c r="I90" s="29">
        <v>1500000</v>
      </c>
      <c r="J90" s="29">
        <v>1500000</v>
      </c>
      <c r="K90" s="29">
        <v>0</v>
      </c>
      <c r="L90" s="74" t="s">
        <v>631</v>
      </c>
      <c r="M90" s="5">
        <v>45575</v>
      </c>
      <c r="N90" s="5">
        <v>45757</v>
      </c>
      <c r="O90" s="22" t="s">
        <v>30</v>
      </c>
      <c r="P90" s="10" t="s">
        <v>178</v>
      </c>
      <c r="Q90" s="52" t="s">
        <v>271</v>
      </c>
    </row>
    <row r="91" spans="1:17" ht="363.75" customHeight="1" x14ac:dyDescent="0.25">
      <c r="A91" s="39" t="s">
        <v>524</v>
      </c>
      <c r="B91" s="1" t="s">
        <v>527</v>
      </c>
      <c r="C91" s="1" t="s">
        <v>42</v>
      </c>
      <c r="D91" s="2" t="s">
        <v>2</v>
      </c>
      <c r="E91" s="2" t="s">
        <v>528</v>
      </c>
      <c r="F91" s="2" t="s">
        <v>23</v>
      </c>
      <c r="G91" s="2" t="s">
        <v>24</v>
      </c>
      <c r="H91" s="29">
        <v>1500000</v>
      </c>
      <c r="I91" s="29">
        <v>1500000</v>
      </c>
      <c r="J91" s="29">
        <v>1500000</v>
      </c>
      <c r="K91" s="29">
        <v>0</v>
      </c>
      <c r="L91" s="48" t="s">
        <v>529</v>
      </c>
      <c r="M91" s="5">
        <v>45567</v>
      </c>
      <c r="N91" s="5">
        <v>45749</v>
      </c>
      <c r="O91" s="22" t="s">
        <v>30</v>
      </c>
      <c r="P91" s="10" t="s">
        <v>178</v>
      </c>
      <c r="Q91" s="52" t="s">
        <v>271</v>
      </c>
    </row>
    <row r="92" spans="1:17" ht="87" customHeight="1" x14ac:dyDescent="0.25">
      <c r="A92" s="39" t="s">
        <v>545</v>
      </c>
      <c r="B92" s="1" t="s">
        <v>530</v>
      </c>
      <c r="C92" s="1" t="s">
        <v>42</v>
      </c>
      <c r="D92" s="2" t="s">
        <v>2</v>
      </c>
      <c r="E92" s="2" t="s">
        <v>635</v>
      </c>
      <c r="F92" s="2" t="s">
        <v>556</v>
      </c>
      <c r="G92" s="2" t="s">
        <v>531</v>
      </c>
      <c r="H92" s="29">
        <v>50000</v>
      </c>
      <c r="I92" s="29">
        <v>50000</v>
      </c>
      <c r="J92" s="29">
        <v>50000</v>
      </c>
      <c r="K92" s="29">
        <v>0</v>
      </c>
      <c r="L92" s="48" t="s">
        <v>532</v>
      </c>
      <c r="M92" s="5">
        <v>45587</v>
      </c>
      <c r="N92" s="5">
        <v>45769</v>
      </c>
      <c r="O92" s="22" t="s">
        <v>30</v>
      </c>
      <c r="P92" s="10" t="s">
        <v>178</v>
      </c>
      <c r="Q92" s="52" t="s">
        <v>271</v>
      </c>
    </row>
    <row r="93" spans="1:17" ht="87" customHeight="1" x14ac:dyDescent="0.25">
      <c r="A93" s="39" t="s">
        <v>542</v>
      </c>
      <c r="B93" s="1" t="s">
        <v>534</v>
      </c>
      <c r="C93" s="1" t="s">
        <v>42</v>
      </c>
      <c r="D93" s="2" t="s">
        <v>2</v>
      </c>
      <c r="E93" s="2" t="s">
        <v>543</v>
      </c>
      <c r="F93" s="2" t="s">
        <v>533</v>
      </c>
      <c r="G93" s="2" t="s">
        <v>544</v>
      </c>
      <c r="H93" s="29">
        <v>50000</v>
      </c>
      <c r="I93" s="29">
        <v>50000</v>
      </c>
      <c r="J93" s="29">
        <v>50000</v>
      </c>
      <c r="K93" s="29">
        <v>0</v>
      </c>
      <c r="L93" s="48" t="s">
        <v>628</v>
      </c>
      <c r="M93" s="5">
        <v>45593</v>
      </c>
      <c r="N93" s="5">
        <v>45775</v>
      </c>
      <c r="O93" s="22" t="s">
        <v>30</v>
      </c>
      <c r="P93" s="10" t="s">
        <v>178</v>
      </c>
      <c r="Q93" s="52" t="s">
        <v>271</v>
      </c>
    </row>
    <row r="94" spans="1:17" ht="114" customHeight="1" x14ac:dyDescent="0.25">
      <c r="A94" s="39" t="s">
        <v>549</v>
      </c>
      <c r="B94" s="1" t="s">
        <v>535</v>
      </c>
      <c r="C94" s="1" t="s">
        <v>42</v>
      </c>
      <c r="D94" s="2" t="s">
        <v>2</v>
      </c>
      <c r="E94" s="2" t="s">
        <v>546</v>
      </c>
      <c r="F94" s="2" t="s">
        <v>536</v>
      </c>
      <c r="G94" s="2" t="s">
        <v>395</v>
      </c>
      <c r="H94" s="29">
        <v>170000</v>
      </c>
      <c r="I94" s="29">
        <v>170000</v>
      </c>
      <c r="J94" s="29">
        <v>170000</v>
      </c>
      <c r="K94" s="29">
        <v>0</v>
      </c>
      <c r="L94" s="48" t="s">
        <v>547</v>
      </c>
      <c r="M94" s="5">
        <v>45595</v>
      </c>
      <c r="N94" s="5">
        <v>45777</v>
      </c>
      <c r="O94" s="22" t="s">
        <v>30</v>
      </c>
      <c r="P94" s="10" t="s">
        <v>178</v>
      </c>
      <c r="Q94" s="52" t="s">
        <v>271</v>
      </c>
    </row>
    <row r="95" spans="1:17" ht="125.25" customHeight="1" x14ac:dyDescent="0.25">
      <c r="A95" s="39" t="s">
        <v>558</v>
      </c>
      <c r="B95" s="1" t="s">
        <v>552</v>
      </c>
      <c r="C95" s="1" t="s">
        <v>42</v>
      </c>
      <c r="D95" s="2" t="s">
        <v>2</v>
      </c>
      <c r="E95" s="2" t="s">
        <v>553</v>
      </c>
      <c r="F95" s="2" t="s">
        <v>569</v>
      </c>
      <c r="G95" s="2" t="s">
        <v>554</v>
      </c>
      <c r="H95" s="29">
        <v>350000</v>
      </c>
      <c r="I95" s="29">
        <v>350000</v>
      </c>
      <c r="J95" s="29">
        <v>350000</v>
      </c>
      <c r="K95" s="29">
        <v>0</v>
      </c>
      <c r="L95" s="48" t="s">
        <v>555</v>
      </c>
      <c r="M95" s="5">
        <v>45595</v>
      </c>
      <c r="N95" s="5">
        <v>45777</v>
      </c>
      <c r="O95" s="22" t="s">
        <v>30</v>
      </c>
      <c r="P95" s="10" t="s">
        <v>178</v>
      </c>
      <c r="Q95" s="52" t="s">
        <v>271</v>
      </c>
    </row>
    <row r="96" spans="1:17" ht="387" customHeight="1" x14ac:dyDescent="0.25">
      <c r="A96" s="39" t="s">
        <v>571</v>
      </c>
      <c r="B96" s="1" t="s">
        <v>550</v>
      </c>
      <c r="C96" s="1" t="s">
        <v>42</v>
      </c>
      <c r="D96" s="2" t="s">
        <v>2</v>
      </c>
      <c r="E96" s="2" t="s">
        <v>634</v>
      </c>
      <c r="F96" s="2" t="s">
        <v>559</v>
      </c>
      <c r="G96" s="2" t="s">
        <v>551</v>
      </c>
      <c r="H96" s="29">
        <v>150000</v>
      </c>
      <c r="I96" s="29">
        <v>150000</v>
      </c>
      <c r="J96" s="29">
        <v>150000</v>
      </c>
      <c r="K96" s="29">
        <v>0</v>
      </c>
      <c r="L96" s="48" t="s">
        <v>629</v>
      </c>
      <c r="M96" s="5">
        <v>45610</v>
      </c>
      <c r="N96" s="5">
        <v>45791</v>
      </c>
      <c r="O96" s="22" t="s">
        <v>30</v>
      </c>
      <c r="P96" s="10" t="s">
        <v>178</v>
      </c>
      <c r="Q96" s="52" t="s">
        <v>271</v>
      </c>
    </row>
    <row r="97" spans="1:17" s="24" customFormat="1" ht="102.75" customHeight="1" x14ac:dyDescent="0.25">
      <c r="A97" s="45" t="s">
        <v>572</v>
      </c>
      <c r="B97" s="35" t="s">
        <v>561</v>
      </c>
      <c r="C97" s="35" t="s">
        <v>42</v>
      </c>
      <c r="D97" s="14" t="s">
        <v>2</v>
      </c>
      <c r="E97" s="14" t="s">
        <v>564</v>
      </c>
      <c r="F97" s="14" t="s">
        <v>560</v>
      </c>
      <c r="G97" s="14" t="s">
        <v>562</v>
      </c>
      <c r="H97" s="29">
        <v>100000</v>
      </c>
      <c r="I97" s="29">
        <v>100000</v>
      </c>
      <c r="J97" s="29">
        <v>100000</v>
      </c>
      <c r="K97" s="29">
        <v>0</v>
      </c>
      <c r="L97" s="149" t="s">
        <v>563</v>
      </c>
      <c r="M97" s="8">
        <v>45610</v>
      </c>
      <c r="N97" s="8">
        <v>45791</v>
      </c>
      <c r="O97" s="22" t="s">
        <v>30</v>
      </c>
      <c r="P97" s="17" t="s">
        <v>178</v>
      </c>
      <c r="Q97" s="52" t="s">
        <v>271</v>
      </c>
    </row>
    <row r="98" spans="1:17" ht="143.25" customHeight="1" x14ac:dyDescent="0.25">
      <c r="A98" s="39" t="s">
        <v>570</v>
      </c>
      <c r="B98" s="1" t="s">
        <v>539</v>
      </c>
      <c r="C98" s="1" t="s">
        <v>10</v>
      </c>
      <c r="D98" s="2" t="s">
        <v>71</v>
      </c>
      <c r="E98" s="2" t="s">
        <v>541</v>
      </c>
      <c r="F98" s="2" t="s">
        <v>538</v>
      </c>
      <c r="G98" s="2" t="s">
        <v>548</v>
      </c>
      <c r="H98" s="29">
        <v>4017252.14</v>
      </c>
      <c r="I98" s="29">
        <v>3586172.75</v>
      </c>
      <c r="J98" s="57">
        <v>3586172.75</v>
      </c>
      <c r="K98" s="57">
        <v>0</v>
      </c>
      <c r="L98" s="57">
        <v>431079.39</v>
      </c>
      <c r="M98" s="5">
        <v>45614</v>
      </c>
      <c r="N98" s="5">
        <v>46344</v>
      </c>
      <c r="O98" s="18" t="s">
        <v>18</v>
      </c>
      <c r="P98" s="10" t="s">
        <v>230</v>
      </c>
      <c r="Q98" s="10" t="s">
        <v>230</v>
      </c>
    </row>
    <row r="99" spans="1:17" ht="74.099999999999994" customHeight="1" x14ac:dyDescent="0.25">
      <c r="A99" s="39" t="s">
        <v>585</v>
      </c>
      <c r="B99" s="1" t="s">
        <v>586</v>
      </c>
      <c r="C99" s="1" t="s">
        <v>42</v>
      </c>
      <c r="D99" s="2" t="s">
        <v>2</v>
      </c>
      <c r="E99" s="2" t="s">
        <v>587</v>
      </c>
      <c r="F99" s="2" t="s">
        <v>589</v>
      </c>
      <c r="G99" s="2" t="s">
        <v>588</v>
      </c>
      <c r="H99" s="29">
        <v>100000</v>
      </c>
      <c r="I99" s="73">
        <v>100000</v>
      </c>
      <c r="J99" s="61">
        <v>100000</v>
      </c>
      <c r="K99" s="61">
        <v>0</v>
      </c>
      <c r="L99" s="48" t="s">
        <v>590</v>
      </c>
      <c r="M99" s="5">
        <v>45623</v>
      </c>
      <c r="N99" s="5">
        <v>45804</v>
      </c>
      <c r="O99" s="22" t="s">
        <v>30</v>
      </c>
      <c r="P99" s="10" t="s">
        <v>178</v>
      </c>
      <c r="Q99" s="52" t="s">
        <v>271</v>
      </c>
    </row>
    <row r="100" spans="1:17" ht="132" customHeight="1" x14ac:dyDescent="0.25">
      <c r="A100" s="39" t="s">
        <v>578</v>
      </c>
      <c r="B100" s="1" t="s">
        <v>537</v>
      </c>
      <c r="C100" s="1" t="s">
        <v>70</v>
      </c>
      <c r="D100" s="2" t="s">
        <v>71</v>
      </c>
      <c r="E100" s="2" t="s">
        <v>540</v>
      </c>
      <c r="F100" s="2" t="s">
        <v>538</v>
      </c>
      <c r="G100" s="2" t="s">
        <v>548</v>
      </c>
      <c r="H100" s="29">
        <v>12918011.529999999</v>
      </c>
      <c r="I100" s="29">
        <v>11575901.050000001</v>
      </c>
      <c r="J100" s="29">
        <v>11575901.050000001</v>
      </c>
      <c r="K100" s="61">
        <v>0</v>
      </c>
      <c r="L100" s="60">
        <v>1342110.48</v>
      </c>
      <c r="M100" s="5">
        <v>45629</v>
      </c>
      <c r="N100" s="5">
        <v>46541</v>
      </c>
      <c r="O100" s="18" t="s">
        <v>18</v>
      </c>
      <c r="P100" s="10" t="s">
        <v>402</v>
      </c>
      <c r="Q100" s="52" t="s">
        <v>7</v>
      </c>
    </row>
    <row r="101" spans="1:17" ht="136.5" customHeight="1" x14ac:dyDescent="0.25">
      <c r="A101" s="39" t="s">
        <v>573</v>
      </c>
      <c r="B101" s="1" t="s">
        <v>574</v>
      </c>
      <c r="C101" s="1" t="s">
        <v>70</v>
      </c>
      <c r="D101" s="2" t="s">
        <v>25</v>
      </c>
      <c r="E101" s="2" t="s">
        <v>632</v>
      </c>
      <c r="F101" s="2" t="s">
        <v>575</v>
      </c>
      <c r="G101" s="2" t="s">
        <v>577</v>
      </c>
      <c r="H101" s="29">
        <v>2849791.94</v>
      </c>
      <c r="I101" s="29">
        <v>2468004.6800000002</v>
      </c>
      <c r="J101" s="29">
        <v>2468004.6800000002</v>
      </c>
      <c r="K101" s="61">
        <v>0</v>
      </c>
      <c r="L101" s="29">
        <v>381787.26</v>
      </c>
      <c r="M101" s="5">
        <v>45629</v>
      </c>
      <c r="N101" s="5">
        <v>46176</v>
      </c>
      <c r="O101" s="18" t="s">
        <v>18</v>
      </c>
      <c r="P101" s="52" t="s">
        <v>576</v>
      </c>
      <c r="Q101" s="52" t="s">
        <v>7</v>
      </c>
    </row>
    <row r="102" spans="1:17" ht="195" customHeight="1" x14ac:dyDescent="0.25">
      <c r="A102" s="39" t="s">
        <v>580</v>
      </c>
      <c r="B102" s="1" t="s">
        <v>591</v>
      </c>
      <c r="C102" s="1" t="s">
        <v>10</v>
      </c>
      <c r="D102" s="2" t="s">
        <v>25</v>
      </c>
      <c r="E102" s="2" t="s">
        <v>592</v>
      </c>
      <c r="F102" s="2" t="s">
        <v>593</v>
      </c>
      <c r="G102" s="2" t="s">
        <v>594</v>
      </c>
      <c r="H102" s="29">
        <v>3390170.94</v>
      </c>
      <c r="I102" s="29">
        <v>3051153.85</v>
      </c>
      <c r="J102" s="29">
        <v>3051153.85</v>
      </c>
      <c r="K102" s="61">
        <v>0</v>
      </c>
      <c r="L102" s="29">
        <v>339017.09</v>
      </c>
      <c r="M102" s="5">
        <v>45642</v>
      </c>
      <c r="N102" s="5">
        <v>46372</v>
      </c>
      <c r="O102" s="18" t="s">
        <v>18</v>
      </c>
      <c r="P102" s="52" t="s">
        <v>230</v>
      </c>
      <c r="Q102" s="52" t="s">
        <v>230</v>
      </c>
    </row>
    <row r="103" spans="1:17" ht="238.5" customHeight="1" x14ac:dyDescent="0.25">
      <c r="A103" s="39" t="s">
        <v>579</v>
      </c>
      <c r="B103" s="1" t="s">
        <v>565</v>
      </c>
      <c r="C103" s="1" t="s">
        <v>253</v>
      </c>
      <c r="D103" s="2" t="s">
        <v>25</v>
      </c>
      <c r="E103" s="2" t="s">
        <v>568</v>
      </c>
      <c r="F103" s="2" t="s">
        <v>566</v>
      </c>
      <c r="G103" s="2" t="s">
        <v>567</v>
      </c>
      <c r="H103" s="29">
        <v>5334171.96</v>
      </c>
      <c r="I103" s="29">
        <v>3392539.72</v>
      </c>
      <c r="J103" s="29">
        <v>3392539.72</v>
      </c>
      <c r="K103" s="29">
        <v>0</v>
      </c>
      <c r="L103" s="29">
        <v>1941632.24</v>
      </c>
      <c r="M103" s="5">
        <v>45635</v>
      </c>
      <c r="N103" s="5">
        <v>46547</v>
      </c>
      <c r="O103" s="18" t="s">
        <v>18</v>
      </c>
      <c r="P103" s="28" t="s">
        <v>96</v>
      </c>
      <c r="Q103" s="10" t="s">
        <v>6</v>
      </c>
    </row>
    <row r="104" spans="1:17" ht="133.5" customHeight="1" x14ac:dyDescent="0.25">
      <c r="A104" s="39" t="s">
        <v>581</v>
      </c>
      <c r="B104" s="1" t="s">
        <v>595</v>
      </c>
      <c r="C104" s="1" t="s">
        <v>10</v>
      </c>
      <c r="D104" s="2" t="s">
        <v>25</v>
      </c>
      <c r="E104" s="2" t="s">
        <v>596</v>
      </c>
      <c r="F104" s="2" t="s">
        <v>597</v>
      </c>
      <c r="G104" s="2" t="s">
        <v>598</v>
      </c>
      <c r="H104" s="29">
        <v>3830075.39</v>
      </c>
      <c r="I104" s="29">
        <v>3446725.39</v>
      </c>
      <c r="J104" s="29">
        <v>3446725.39</v>
      </c>
      <c r="K104" s="29">
        <v>0</v>
      </c>
      <c r="L104" s="29">
        <v>383350</v>
      </c>
      <c r="M104" s="5">
        <v>45635</v>
      </c>
      <c r="N104" s="5">
        <v>46730</v>
      </c>
      <c r="O104" s="18" t="s">
        <v>18</v>
      </c>
      <c r="P104" s="52" t="s">
        <v>230</v>
      </c>
      <c r="Q104" s="52" t="s">
        <v>230</v>
      </c>
    </row>
    <row r="105" spans="1:17" ht="120.75" customHeight="1" x14ac:dyDescent="0.25">
      <c r="A105" s="39" t="s">
        <v>582</v>
      </c>
      <c r="B105" s="1" t="s">
        <v>599</v>
      </c>
      <c r="C105" s="1" t="s">
        <v>1</v>
      </c>
      <c r="D105" s="2" t="s">
        <v>25</v>
      </c>
      <c r="E105" s="2" t="s">
        <v>600</v>
      </c>
      <c r="F105" s="2" t="s">
        <v>521</v>
      </c>
      <c r="G105" s="2" t="s">
        <v>152</v>
      </c>
      <c r="H105" s="29">
        <v>748004.5</v>
      </c>
      <c r="I105" s="29">
        <v>626004.5</v>
      </c>
      <c r="J105" s="29">
        <v>626004.5</v>
      </c>
      <c r="K105" s="29">
        <v>0</v>
      </c>
      <c r="L105" s="29">
        <v>122000</v>
      </c>
      <c r="M105" s="5">
        <v>45638</v>
      </c>
      <c r="N105" s="5">
        <v>46185</v>
      </c>
      <c r="O105" s="18" t="s">
        <v>18</v>
      </c>
      <c r="P105" s="52" t="s">
        <v>190</v>
      </c>
      <c r="Q105" s="52" t="s">
        <v>5</v>
      </c>
    </row>
    <row r="106" spans="1:17" s="24" customFormat="1" ht="207.75" customHeight="1" x14ac:dyDescent="0.25">
      <c r="A106" s="45" t="s">
        <v>583</v>
      </c>
      <c r="B106" s="35" t="s">
        <v>601</v>
      </c>
      <c r="C106" s="35" t="s">
        <v>602</v>
      </c>
      <c r="D106" s="14" t="s">
        <v>25</v>
      </c>
      <c r="E106" s="14" t="s">
        <v>603</v>
      </c>
      <c r="F106" s="14" t="s">
        <v>604</v>
      </c>
      <c r="G106" s="14" t="s">
        <v>605</v>
      </c>
      <c r="H106" s="29">
        <v>1070987.8</v>
      </c>
      <c r="I106" s="29">
        <v>762074.07</v>
      </c>
      <c r="J106" s="29">
        <v>650000</v>
      </c>
      <c r="K106" s="29">
        <v>0</v>
      </c>
      <c r="L106" s="29">
        <v>308913.73</v>
      </c>
      <c r="M106" s="8">
        <v>45642</v>
      </c>
      <c r="N106" s="8">
        <v>46234</v>
      </c>
      <c r="O106" s="115" t="s">
        <v>18</v>
      </c>
      <c r="P106" s="52" t="s">
        <v>4</v>
      </c>
      <c r="Q106" s="52" t="s">
        <v>606</v>
      </c>
    </row>
    <row r="107" spans="1:17" ht="144.75" customHeight="1" x14ac:dyDescent="0.25">
      <c r="A107" s="39" t="s">
        <v>584</v>
      </c>
      <c r="B107" s="1" t="s">
        <v>607</v>
      </c>
      <c r="C107" s="1" t="s">
        <v>10</v>
      </c>
      <c r="D107" s="2" t="s">
        <v>25</v>
      </c>
      <c r="E107" s="2" t="s">
        <v>608</v>
      </c>
      <c r="F107" s="2" t="s">
        <v>609</v>
      </c>
      <c r="G107" s="2" t="s">
        <v>610</v>
      </c>
      <c r="H107" s="29">
        <v>1813674.84</v>
      </c>
      <c r="I107" s="29">
        <v>1632975</v>
      </c>
      <c r="J107" s="29">
        <v>1632975</v>
      </c>
      <c r="K107" s="29">
        <v>0</v>
      </c>
      <c r="L107" s="29">
        <v>180699.84</v>
      </c>
      <c r="M107" s="5">
        <v>45642</v>
      </c>
      <c r="N107" s="5">
        <v>46626</v>
      </c>
      <c r="O107" s="18" t="s">
        <v>18</v>
      </c>
      <c r="P107" s="52" t="s">
        <v>230</v>
      </c>
      <c r="Q107" s="52" t="s">
        <v>230</v>
      </c>
    </row>
    <row r="108" spans="1:17" ht="51" customHeight="1" x14ac:dyDescent="0.25">
      <c r="A108" s="39" t="s">
        <v>611</v>
      </c>
      <c r="B108" s="1" t="s">
        <v>614</v>
      </c>
      <c r="C108" s="1" t="s">
        <v>10</v>
      </c>
      <c r="D108" s="2" t="s">
        <v>25</v>
      </c>
      <c r="E108" s="2" t="s">
        <v>615</v>
      </c>
      <c r="F108" s="2" t="s">
        <v>616</v>
      </c>
      <c r="G108" s="2" t="s">
        <v>617</v>
      </c>
      <c r="H108" s="29">
        <v>111600</v>
      </c>
      <c r="I108" s="29">
        <v>99600</v>
      </c>
      <c r="J108" s="29">
        <v>99600</v>
      </c>
      <c r="K108" s="29">
        <v>0</v>
      </c>
      <c r="L108" s="29">
        <v>12000</v>
      </c>
      <c r="M108" s="5">
        <v>45645</v>
      </c>
      <c r="N108" s="5">
        <v>46374</v>
      </c>
      <c r="O108" s="18" t="s">
        <v>18</v>
      </c>
      <c r="P108" s="52" t="s">
        <v>230</v>
      </c>
      <c r="Q108" s="52" t="s">
        <v>230</v>
      </c>
    </row>
    <row r="109" spans="1:17" ht="143.25" customHeight="1" x14ac:dyDescent="0.25">
      <c r="A109" s="39" t="s">
        <v>612</v>
      </c>
      <c r="B109" s="1" t="s">
        <v>620</v>
      </c>
      <c r="C109" s="1" t="s">
        <v>622</v>
      </c>
      <c r="D109" s="2" t="s">
        <v>25</v>
      </c>
      <c r="E109" s="2" t="s">
        <v>633</v>
      </c>
      <c r="F109" s="2" t="s">
        <v>618</v>
      </c>
      <c r="G109" s="2" t="s">
        <v>621</v>
      </c>
      <c r="H109" s="29">
        <v>4932000</v>
      </c>
      <c r="I109" s="29">
        <v>4296760</v>
      </c>
      <c r="J109" s="29">
        <v>2363380</v>
      </c>
      <c r="K109" s="29">
        <v>0</v>
      </c>
      <c r="L109" s="29">
        <v>637500</v>
      </c>
      <c r="M109" s="5">
        <v>45645</v>
      </c>
      <c r="N109" s="5">
        <v>46010</v>
      </c>
      <c r="O109" s="6" t="s">
        <v>935</v>
      </c>
      <c r="P109" s="52" t="s">
        <v>619</v>
      </c>
      <c r="Q109" s="52" t="s">
        <v>627</v>
      </c>
    </row>
    <row r="110" spans="1:17" ht="195.75" customHeight="1" x14ac:dyDescent="0.25">
      <c r="A110" s="39" t="s">
        <v>613</v>
      </c>
      <c r="B110" s="1" t="s">
        <v>625</v>
      </c>
      <c r="C110" s="1" t="s">
        <v>602</v>
      </c>
      <c r="D110" s="2" t="s">
        <v>25</v>
      </c>
      <c r="E110" s="2" t="s">
        <v>623</v>
      </c>
      <c r="F110" s="2" t="s">
        <v>626</v>
      </c>
      <c r="G110" s="2" t="s">
        <v>637</v>
      </c>
      <c r="H110" s="29">
        <v>607459.43999999994</v>
      </c>
      <c r="I110" s="29">
        <v>545688</v>
      </c>
      <c r="J110" s="29">
        <v>545688</v>
      </c>
      <c r="K110" s="29">
        <v>0</v>
      </c>
      <c r="L110" s="29">
        <v>61771.44</v>
      </c>
      <c r="M110" s="5">
        <v>45645</v>
      </c>
      <c r="N110" s="5">
        <v>46192</v>
      </c>
      <c r="O110" s="18" t="s">
        <v>18</v>
      </c>
      <c r="P110" s="52" t="s">
        <v>624</v>
      </c>
      <c r="Q110" s="52" t="s">
        <v>606</v>
      </c>
    </row>
    <row r="111" spans="1:17" s="24" customFormat="1" ht="82.5" customHeight="1" x14ac:dyDescent="0.25">
      <c r="A111" s="45" t="s">
        <v>639</v>
      </c>
      <c r="B111" s="35" t="s">
        <v>640</v>
      </c>
      <c r="C111" s="35" t="s">
        <v>478</v>
      </c>
      <c r="D111" s="14" t="s">
        <v>25</v>
      </c>
      <c r="E111" s="14" t="s">
        <v>641</v>
      </c>
      <c r="F111" s="14" t="s">
        <v>642</v>
      </c>
      <c r="G111" s="14" t="s">
        <v>644</v>
      </c>
      <c r="H111" s="29">
        <v>2491995.48</v>
      </c>
      <c r="I111" s="29">
        <v>2242895.9300000002</v>
      </c>
      <c r="J111" s="29">
        <v>2242895.9300000002</v>
      </c>
      <c r="K111" s="29">
        <v>0</v>
      </c>
      <c r="L111" s="29">
        <v>249099.55</v>
      </c>
      <c r="M111" s="8">
        <v>45699</v>
      </c>
      <c r="N111" s="8">
        <v>46184</v>
      </c>
      <c r="O111" s="115" t="s">
        <v>18</v>
      </c>
      <c r="P111" s="52" t="s">
        <v>643</v>
      </c>
      <c r="Q111" s="52" t="s">
        <v>483</v>
      </c>
    </row>
    <row r="112" spans="1:17" s="24" customFormat="1" ht="158.25" customHeight="1" x14ac:dyDescent="0.25">
      <c r="A112" s="45" t="s">
        <v>647</v>
      </c>
      <c r="B112" s="80" t="s">
        <v>651</v>
      </c>
      <c r="C112" s="35" t="s">
        <v>243</v>
      </c>
      <c r="D112" s="14" t="s">
        <v>25</v>
      </c>
      <c r="E112" s="14" t="s">
        <v>652</v>
      </c>
      <c r="F112" s="14" t="s">
        <v>653</v>
      </c>
      <c r="G112" s="14" t="s">
        <v>667</v>
      </c>
      <c r="H112" s="29">
        <v>10282406.300000001</v>
      </c>
      <c r="I112" s="29">
        <v>9250100</v>
      </c>
      <c r="J112" s="29">
        <v>4625050</v>
      </c>
      <c r="K112" s="29">
        <v>0</v>
      </c>
      <c r="L112" s="29">
        <v>1032306.3</v>
      </c>
      <c r="M112" s="8">
        <v>45784</v>
      </c>
      <c r="N112" s="8">
        <v>46514</v>
      </c>
      <c r="O112" s="115" t="s">
        <v>18</v>
      </c>
      <c r="P112" s="52" t="s">
        <v>654</v>
      </c>
      <c r="Q112" s="52" t="s">
        <v>654</v>
      </c>
    </row>
    <row r="113" spans="1:17" ht="83.25" customHeight="1" x14ac:dyDescent="0.25">
      <c r="A113" s="40" t="s">
        <v>648</v>
      </c>
      <c r="B113" s="28" t="s">
        <v>655</v>
      </c>
      <c r="C113" s="1" t="s">
        <v>42</v>
      </c>
      <c r="D113" s="2" t="s">
        <v>2</v>
      </c>
      <c r="E113" s="2" t="s">
        <v>658</v>
      </c>
      <c r="F113" s="2" t="s">
        <v>656</v>
      </c>
      <c r="G113" s="2" t="s">
        <v>657</v>
      </c>
      <c r="H113" s="29">
        <v>100000</v>
      </c>
      <c r="I113" s="29">
        <v>100000</v>
      </c>
      <c r="J113" s="29">
        <v>100000</v>
      </c>
      <c r="K113" s="29">
        <v>0</v>
      </c>
      <c r="L113" s="75" t="s">
        <v>659</v>
      </c>
      <c r="M113" s="5">
        <v>45740</v>
      </c>
      <c r="N113" s="5">
        <v>45924</v>
      </c>
      <c r="O113" s="22" t="s">
        <v>30</v>
      </c>
      <c r="P113" s="10" t="s">
        <v>178</v>
      </c>
      <c r="Q113" s="52" t="s">
        <v>271</v>
      </c>
    </row>
    <row r="114" spans="1:17" ht="231" customHeight="1" x14ac:dyDescent="0.25">
      <c r="A114" s="40" t="s">
        <v>649</v>
      </c>
      <c r="B114" s="28" t="s">
        <v>660</v>
      </c>
      <c r="C114" s="1" t="s">
        <v>42</v>
      </c>
      <c r="D114" s="2" t="s">
        <v>2</v>
      </c>
      <c r="E114" s="2" t="s">
        <v>661</v>
      </c>
      <c r="F114" s="2" t="s">
        <v>662</v>
      </c>
      <c r="G114" s="2" t="s">
        <v>441</v>
      </c>
      <c r="H114" s="29">
        <v>350000</v>
      </c>
      <c r="I114" s="29">
        <v>350000</v>
      </c>
      <c r="J114" s="29">
        <v>0</v>
      </c>
      <c r="K114" s="29">
        <v>0</v>
      </c>
      <c r="L114" s="76" t="s">
        <v>668</v>
      </c>
      <c r="M114" s="5">
        <v>45761</v>
      </c>
      <c r="N114" s="5">
        <v>45944</v>
      </c>
      <c r="O114" s="43" t="s">
        <v>936</v>
      </c>
      <c r="P114" s="10" t="s">
        <v>178</v>
      </c>
      <c r="Q114" s="52" t="s">
        <v>271</v>
      </c>
    </row>
    <row r="115" spans="1:17" ht="398.25" customHeight="1" x14ac:dyDescent="0.25">
      <c r="A115" s="40" t="s">
        <v>650</v>
      </c>
      <c r="B115" s="28" t="s">
        <v>664</v>
      </c>
      <c r="C115" s="1" t="s">
        <v>42</v>
      </c>
      <c r="D115" s="2" t="s">
        <v>2</v>
      </c>
      <c r="E115" s="2" t="s">
        <v>665</v>
      </c>
      <c r="F115" s="2" t="s">
        <v>663</v>
      </c>
      <c r="G115" s="2" t="s">
        <v>234</v>
      </c>
      <c r="H115" s="29">
        <v>165000</v>
      </c>
      <c r="I115" s="29">
        <v>165000</v>
      </c>
      <c r="J115" s="29">
        <v>165000</v>
      </c>
      <c r="K115" s="29">
        <v>0</v>
      </c>
      <c r="L115" s="76" t="s">
        <v>666</v>
      </c>
      <c r="M115" s="5">
        <v>45749</v>
      </c>
      <c r="N115" s="5">
        <v>45932</v>
      </c>
      <c r="O115" s="22" t="s">
        <v>30</v>
      </c>
      <c r="P115" s="10" t="s">
        <v>178</v>
      </c>
      <c r="Q115" s="52" t="s">
        <v>271</v>
      </c>
    </row>
    <row r="116" spans="1:17" ht="140.25" customHeight="1" x14ac:dyDescent="0.25">
      <c r="A116" s="40" t="s">
        <v>669</v>
      </c>
      <c r="B116" s="28" t="s">
        <v>660</v>
      </c>
      <c r="C116" s="1" t="s">
        <v>42</v>
      </c>
      <c r="D116" s="2" t="s">
        <v>2</v>
      </c>
      <c r="E116" s="2" t="s">
        <v>672</v>
      </c>
      <c r="F116" s="2" t="s">
        <v>673</v>
      </c>
      <c r="G116" s="2" t="s">
        <v>675</v>
      </c>
      <c r="H116" s="29">
        <v>60000</v>
      </c>
      <c r="I116" s="29">
        <v>60000</v>
      </c>
      <c r="J116" s="29">
        <v>60000</v>
      </c>
      <c r="K116" s="29">
        <v>0</v>
      </c>
      <c r="L116" s="76" t="s">
        <v>674</v>
      </c>
      <c r="M116" s="5">
        <v>45757</v>
      </c>
      <c r="N116" s="5">
        <v>45940</v>
      </c>
      <c r="O116" s="22" t="s">
        <v>30</v>
      </c>
      <c r="P116" s="10" t="s">
        <v>178</v>
      </c>
      <c r="Q116" s="52" t="s">
        <v>271</v>
      </c>
    </row>
    <row r="117" spans="1:17" ht="123" customHeight="1" x14ac:dyDescent="0.25">
      <c r="A117" s="40" t="s">
        <v>670</v>
      </c>
      <c r="B117" s="28" t="s">
        <v>676</v>
      </c>
      <c r="C117" s="1" t="s">
        <v>42</v>
      </c>
      <c r="D117" s="2" t="s">
        <v>2</v>
      </c>
      <c r="E117" s="2" t="s">
        <v>677</v>
      </c>
      <c r="F117" s="2" t="s">
        <v>678</v>
      </c>
      <c r="G117" s="2" t="s">
        <v>446</v>
      </c>
      <c r="H117" s="29">
        <v>60000</v>
      </c>
      <c r="I117" s="29">
        <v>60000</v>
      </c>
      <c r="J117" s="29">
        <v>0</v>
      </c>
      <c r="K117" s="29">
        <v>0</v>
      </c>
      <c r="L117" s="77" t="s">
        <v>679</v>
      </c>
      <c r="M117" s="5">
        <v>45761</v>
      </c>
      <c r="N117" s="5">
        <v>45944</v>
      </c>
      <c r="O117" s="22" t="s">
        <v>30</v>
      </c>
      <c r="P117" s="10" t="s">
        <v>178</v>
      </c>
      <c r="Q117" s="52" t="s">
        <v>271</v>
      </c>
    </row>
    <row r="118" spans="1:17" ht="369.95" customHeight="1" x14ac:dyDescent="0.25">
      <c r="A118" s="40" t="s">
        <v>685</v>
      </c>
      <c r="B118" s="28" t="s">
        <v>686</v>
      </c>
      <c r="C118" s="1" t="s">
        <v>42</v>
      </c>
      <c r="D118" s="2" t="s">
        <v>2</v>
      </c>
      <c r="E118" s="2" t="s">
        <v>687</v>
      </c>
      <c r="F118" s="2" t="s">
        <v>288</v>
      </c>
      <c r="G118" s="2" t="s">
        <v>289</v>
      </c>
      <c r="H118" s="29">
        <v>100000</v>
      </c>
      <c r="I118" s="29">
        <v>100000</v>
      </c>
      <c r="J118" s="29">
        <v>0</v>
      </c>
      <c r="K118" s="29">
        <v>0</v>
      </c>
      <c r="L118" s="81" t="s">
        <v>688</v>
      </c>
      <c r="M118" s="5">
        <v>45782</v>
      </c>
      <c r="N118" s="5">
        <v>45966</v>
      </c>
      <c r="O118" s="22" t="s">
        <v>30</v>
      </c>
      <c r="P118" s="10" t="s">
        <v>178</v>
      </c>
      <c r="Q118" s="52" t="s">
        <v>271</v>
      </c>
    </row>
    <row r="119" spans="1:17" ht="408" customHeight="1" x14ac:dyDescent="0.25">
      <c r="A119" s="40" t="s">
        <v>671</v>
      </c>
      <c r="B119" s="28" t="s">
        <v>680</v>
      </c>
      <c r="C119" s="1" t="s">
        <v>42</v>
      </c>
      <c r="D119" s="2" t="s">
        <v>2</v>
      </c>
      <c r="E119" s="2" t="s">
        <v>681</v>
      </c>
      <c r="F119" s="2" t="s">
        <v>682</v>
      </c>
      <c r="G119" s="2" t="s">
        <v>683</v>
      </c>
      <c r="H119" s="29">
        <v>300000</v>
      </c>
      <c r="I119" s="29">
        <v>300000</v>
      </c>
      <c r="J119" s="29">
        <v>300000</v>
      </c>
      <c r="K119" s="29">
        <v>0</v>
      </c>
      <c r="L119" s="83" t="s">
        <v>684</v>
      </c>
      <c r="M119" s="5">
        <v>45757</v>
      </c>
      <c r="N119" s="5">
        <v>45940</v>
      </c>
      <c r="O119" s="22" t="s">
        <v>30</v>
      </c>
      <c r="P119" s="10" t="s">
        <v>178</v>
      </c>
      <c r="Q119" s="52" t="s">
        <v>271</v>
      </c>
    </row>
    <row r="120" spans="1:17" ht="258.75" customHeight="1" x14ac:dyDescent="0.25">
      <c r="A120" s="40" t="s">
        <v>689</v>
      </c>
      <c r="B120" s="28" t="s">
        <v>698</v>
      </c>
      <c r="C120" s="1" t="s">
        <v>42</v>
      </c>
      <c r="D120" s="2" t="s">
        <v>2</v>
      </c>
      <c r="E120" s="2" t="s">
        <v>699</v>
      </c>
      <c r="F120" s="2" t="s">
        <v>700</v>
      </c>
      <c r="G120" s="2" t="s">
        <v>701</v>
      </c>
      <c r="H120" s="29">
        <v>60000</v>
      </c>
      <c r="I120" s="29">
        <v>60000</v>
      </c>
      <c r="J120" s="29">
        <v>60000</v>
      </c>
      <c r="K120" s="29">
        <v>0</v>
      </c>
      <c r="L120" s="78" t="s">
        <v>702</v>
      </c>
      <c r="M120" s="5">
        <v>45784</v>
      </c>
      <c r="N120" s="5">
        <v>45968</v>
      </c>
      <c r="O120" s="22" t="s">
        <v>30</v>
      </c>
      <c r="P120" s="10" t="s">
        <v>178</v>
      </c>
      <c r="Q120" s="52" t="s">
        <v>271</v>
      </c>
    </row>
    <row r="121" spans="1:17" s="24" customFormat="1" ht="117.75" customHeight="1" x14ac:dyDescent="0.25">
      <c r="A121" s="116" t="s">
        <v>690</v>
      </c>
      <c r="B121" s="80" t="s">
        <v>704</v>
      </c>
      <c r="C121" s="35" t="s">
        <v>243</v>
      </c>
      <c r="D121" s="14" t="s">
        <v>25</v>
      </c>
      <c r="E121" s="14" t="s">
        <v>923</v>
      </c>
      <c r="F121" s="14" t="s">
        <v>703</v>
      </c>
      <c r="G121" s="14" t="s">
        <v>705</v>
      </c>
      <c r="H121" s="29">
        <v>3419931.92</v>
      </c>
      <c r="I121" s="29">
        <v>3276582</v>
      </c>
      <c r="J121" s="29">
        <v>3276582</v>
      </c>
      <c r="K121" s="29">
        <v>0</v>
      </c>
      <c r="L121" s="29">
        <v>143349.92000000001</v>
      </c>
      <c r="M121" s="8">
        <v>45783</v>
      </c>
      <c r="N121" s="8">
        <v>46513</v>
      </c>
      <c r="O121" s="115" t="s">
        <v>18</v>
      </c>
      <c r="P121" s="17" t="s">
        <v>706</v>
      </c>
      <c r="Q121" s="52" t="s">
        <v>654</v>
      </c>
    </row>
    <row r="122" spans="1:17" s="24" customFormat="1" ht="171.75" customHeight="1" x14ac:dyDescent="0.25">
      <c r="A122" s="116" t="s">
        <v>691</v>
      </c>
      <c r="B122" s="80" t="s">
        <v>707</v>
      </c>
      <c r="C122" s="35" t="s">
        <v>243</v>
      </c>
      <c r="D122" s="14" t="s">
        <v>25</v>
      </c>
      <c r="E122" s="14" t="s">
        <v>708</v>
      </c>
      <c r="F122" s="117" t="s">
        <v>711</v>
      </c>
      <c r="G122" s="14" t="s">
        <v>710</v>
      </c>
      <c r="H122" s="29">
        <v>4931004.47</v>
      </c>
      <c r="I122" s="29">
        <v>4387459.32</v>
      </c>
      <c r="J122" s="29">
        <v>4387459.32</v>
      </c>
      <c r="K122" s="29">
        <v>0</v>
      </c>
      <c r="L122" s="29">
        <v>543545.15</v>
      </c>
      <c r="M122" s="8">
        <v>45783</v>
      </c>
      <c r="N122" s="8">
        <v>46513</v>
      </c>
      <c r="O122" s="115" t="s">
        <v>18</v>
      </c>
      <c r="P122" s="17" t="s">
        <v>709</v>
      </c>
      <c r="Q122" s="52" t="s">
        <v>654</v>
      </c>
    </row>
    <row r="123" spans="1:17" ht="381" customHeight="1" x14ac:dyDescent="0.25">
      <c r="A123" s="40" t="s">
        <v>692</v>
      </c>
      <c r="B123" s="28" t="s">
        <v>712</v>
      </c>
      <c r="C123" s="1" t="s">
        <v>42</v>
      </c>
      <c r="D123" s="2" t="s">
        <v>2</v>
      </c>
      <c r="E123" s="2" t="s">
        <v>713</v>
      </c>
      <c r="F123" s="2" t="s">
        <v>714</v>
      </c>
      <c r="G123" s="2" t="s">
        <v>715</v>
      </c>
      <c r="H123" s="29">
        <v>340000</v>
      </c>
      <c r="I123" s="29">
        <v>340000</v>
      </c>
      <c r="J123" s="29">
        <v>340000</v>
      </c>
      <c r="K123" s="29">
        <v>0</v>
      </c>
      <c r="L123" s="76" t="s">
        <v>716</v>
      </c>
      <c r="M123" s="5">
        <v>45789</v>
      </c>
      <c r="N123" s="5">
        <v>45973</v>
      </c>
      <c r="O123" s="22" t="s">
        <v>30</v>
      </c>
      <c r="P123" s="10" t="s">
        <v>178</v>
      </c>
      <c r="Q123" s="52" t="s">
        <v>271</v>
      </c>
    </row>
    <row r="124" spans="1:17" ht="105" x14ac:dyDescent="0.25">
      <c r="A124" s="40" t="s">
        <v>693</v>
      </c>
      <c r="B124" s="28" t="s">
        <v>717</v>
      </c>
      <c r="C124" s="1" t="s">
        <v>42</v>
      </c>
      <c r="D124" s="2" t="s">
        <v>2</v>
      </c>
      <c r="E124" s="2" t="s">
        <v>718</v>
      </c>
      <c r="F124" s="2" t="s">
        <v>719</v>
      </c>
      <c r="G124" s="2" t="s">
        <v>720</v>
      </c>
      <c r="H124" s="29">
        <v>80000</v>
      </c>
      <c r="I124" s="29">
        <v>80000</v>
      </c>
      <c r="J124" s="29">
        <v>80000</v>
      </c>
      <c r="K124" s="29">
        <v>0</v>
      </c>
      <c r="L124" s="82" t="s">
        <v>721</v>
      </c>
      <c r="M124" s="5">
        <v>45784</v>
      </c>
      <c r="N124" s="5">
        <v>45968</v>
      </c>
      <c r="O124" s="22" t="s">
        <v>30</v>
      </c>
      <c r="P124" s="10" t="s">
        <v>178</v>
      </c>
      <c r="Q124" s="52" t="s">
        <v>271</v>
      </c>
    </row>
    <row r="125" spans="1:17" ht="334.5" customHeight="1" x14ac:dyDescent="0.25">
      <c r="A125" s="40" t="s">
        <v>694</v>
      </c>
      <c r="B125" s="28" t="s">
        <v>722</v>
      </c>
      <c r="C125" s="1" t="s">
        <v>42</v>
      </c>
      <c r="D125" s="2" t="s">
        <v>2</v>
      </c>
      <c r="E125" s="2" t="s">
        <v>723</v>
      </c>
      <c r="F125" s="2" t="s">
        <v>451</v>
      </c>
      <c r="G125" s="2" t="s">
        <v>62</v>
      </c>
      <c r="H125" s="29">
        <v>100000</v>
      </c>
      <c r="I125" s="29">
        <v>100000</v>
      </c>
      <c r="J125" s="29">
        <v>100000</v>
      </c>
      <c r="K125" s="29">
        <v>0</v>
      </c>
      <c r="L125" s="81" t="s">
        <v>724</v>
      </c>
      <c r="M125" s="5">
        <v>45786</v>
      </c>
      <c r="N125" s="5">
        <v>45970</v>
      </c>
      <c r="O125" s="22" t="s">
        <v>30</v>
      </c>
      <c r="P125" s="10" t="s">
        <v>178</v>
      </c>
      <c r="Q125" s="52" t="s">
        <v>271</v>
      </c>
    </row>
    <row r="126" spans="1:17" ht="405" x14ac:dyDescent="0.25">
      <c r="A126" s="40" t="s">
        <v>695</v>
      </c>
      <c r="B126" s="28" t="s">
        <v>725</v>
      </c>
      <c r="C126" s="1" t="s">
        <v>42</v>
      </c>
      <c r="D126" s="2" t="s">
        <v>2</v>
      </c>
      <c r="E126" s="2" t="s">
        <v>726</v>
      </c>
      <c r="F126" s="2" t="s">
        <v>727</v>
      </c>
      <c r="G126" s="2" t="s">
        <v>24</v>
      </c>
      <c r="H126" s="29">
        <v>100000</v>
      </c>
      <c r="I126" s="29">
        <v>100000</v>
      </c>
      <c r="J126" s="29">
        <v>100000</v>
      </c>
      <c r="K126" s="29">
        <v>0</v>
      </c>
      <c r="L126" s="81" t="s">
        <v>728</v>
      </c>
      <c r="M126" s="5">
        <v>45790</v>
      </c>
      <c r="N126" s="5">
        <v>45974</v>
      </c>
      <c r="O126" s="22" t="s">
        <v>30</v>
      </c>
      <c r="P126" s="10" t="s">
        <v>178</v>
      </c>
      <c r="Q126" s="52" t="s">
        <v>271</v>
      </c>
    </row>
    <row r="127" spans="1:17" ht="75" x14ac:dyDescent="0.25">
      <c r="A127" s="40" t="s">
        <v>696</v>
      </c>
      <c r="B127" s="28" t="s">
        <v>729</v>
      </c>
      <c r="C127" s="1" t="s">
        <v>42</v>
      </c>
      <c r="D127" s="2" t="s">
        <v>2</v>
      </c>
      <c r="E127" s="2" t="s">
        <v>733</v>
      </c>
      <c r="F127" s="2" t="s">
        <v>730</v>
      </c>
      <c r="G127" s="2" t="s">
        <v>731</v>
      </c>
      <c r="H127" s="29">
        <v>207270</v>
      </c>
      <c r="I127" s="29">
        <v>207270</v>
      </c>
      <c r="J127" s="29">
        <v>207270</v>
      </c>
      <c r="K127" s="29">
        <v>0</v>
      </c>
      <c r="L127" s="82" t="s">
        <v>732</v>
      </c>
      <c r="M127" s="5">
        <v>45793</v>
      </c>
      <c r="N127" s="5">
        <v>45977</v>
      </c>
      <c r="O127" s="22" t="s">
        <v>30</v>
      </c>
      <c r="P127" s="10" t="s">
        <v>178</v>
      </c>
      <c r="Q127" s="52" t="s">
        <v>271</v>
      </c>
    </row>
    <row r="128" spans="1:17" ht="63.75" x14ac:dyDescent="0.25">
      <c r="A128" s="40" t="s">
        <v>697</v>
      </c>
      <c r="B128" s="28" t="s">
        <v>734</v>
      </c>
      <c r="C128" s="1" t="s">
        <v>42</v>
      </c>
      <c r="D128" s="2" t="s">
        <v>2</v>
      </c>
      <c r="E128" s="2" t="s">
        <v>735</v>
      </c>
      <c r="F128" s="2" t="s">
        <v>736</v>
      </c>
      <c r="G128" s="2" t="s">
        <v>737</v>
      </c>
      <c r="H128" s="29">
        <v>100000</v>
      </c>
      <c r="I128" s="29">
        <v>100000</v>
      </c>
      <c r="J128" s="29">
        <v>100000</v>
      </c>
      <c r="K128" s="29">
        <v>0</v>
      </c>
      <c r="L128" s="77" t="s">
        <v>738</v>
      </c>
      <c r="M128" s="5">
        <v>45807</v>
      </c>
      <c r="N128" s="5">
        <v>45991</v>
      </c>
      <c r="O128" s="22" t="s">
        <v>30</v>
      </c>
      <c r="P128" s="10" t="s">
        <v>178</v>
      </c>
      <c r="Q128" s="52" t="s">
        <v>271</v>
      </c>
    </row>
    <row r="129" spans="1:17" ht="48" customHeight="1" x14ac:dyDescent="0.25">
      <c r="A129" s="40" t="s">
        <v>739</v>
      </c>
      <c r="B129" s="28" t="s">
        <v>740</v>
      </c>
      <c r="C129" s="28" t="s">
        <v>741</v>
      </c>
      <c r="D129" s="2" t="s">
        <v>25</v>
      </c>
      <c r="E129" s="2" t="s">
        <v>742</v>
      </c>
      <c r="F129" s="2" t="s">
        <v>593</v>
      </c>
      <c r="G129" s="2" t="s">
        <v>594</v>
      </c>
      <c r="H129" s="84">
        <v>2200000</v>
      </c>
      <c r="I129" s="26">
        <v>1980000</v>
      </c>
      <c r="J129" s="26">
        <v>1980000</v>
      </c>
      <c r="K129" s="26">
        <v>0</v>
      </c>
      <c r="L129" s="26">
        <v>220000</v>
      </c>
      <c r="M129" s="85">
        <v>45834</v>
      </c>
      <c r="N129" s="85">
        <v>46382</v>
      </c>
      <c r="O129" s="86" t="s">
        <v>744</v>
      </c>
      <c r="P129" s="28" t="s">
        <v>743</v>
      </c>
      <c r="Q129" s="28" t="s">
        <v>91</v>
      </c>
    </row>
    <row r="130" spans="1:17" s="24" customFormat="1" ht="91.5" customHeight="1" x14ac:dyDescent="0.25">
      <c r="A130" s="107" t="s">
        <v>745</v>
      </c>
      <c r="B130" s="80" t="s">
        <v>746</v>
      </c>
      <c r="C130" s="80" t="s">
        <v>747</v>
      </c>
      <c r="D130" s="14" t="s">
        <v>25</v>
      </c>
      <c r="E130" s="14" t="s">
        <v>750</v>
      </c>
      <c r="F130" s="121" t="s">
        <v>538</v>
      </c>
      <c r="G130" s="14" t="s">
        <v>751</v>
      </c>
      <c r="H130" s="122" t="s">
        <v>752</v>
      </c>
      <c r="I130" s="109">
        <v>2803867.9</v>
      </c>
      <c r="J130" s="109">
        <v>0</v>
      </c>
      <c r="K130" s="123">
        <v>0</v>
      </c>
      <c r="L130" s="119">
        <v>394451.92</v>
      </c>
      <c r="M130" s="111">
        <v>45840</v>
      </c>
      <c r="N130" s="111">
        <v>46114</v>
      </c>
      <c r="O130" s="112" t="s">
        <v>749</v>
      </c>
      <c r="P130" s="80" t="s">
        <v>619</v>
      </c>
      <c r="Q130" s="80" t="s">
        <v>748</v>
      </c>
    </row>
    <row r="131" spans="1:17" ht="95.25" customHeight="1" x14ac:dyDescent="0.25">
      <c r="A131" s="87" t="s">
        <v>753</v>
      </c>
      <c r="B131" s="28" t="s">
        <v>754</v>
      </c>
      <c r="C131" s="28" t="s">
        <v>42</v>
      </c>
      <c r="D131" s="2" t="s">
        <v>755</v>
      </c>
      <c r="E131" s="89" t="s">
        <v>756</v>
      </c>
      <c r="F131" s="90" t="s">
        <v>757</v>
      </c>
      <c r="G131" s="28" t="s">
        <v>758</v>
      </c>
      <c r="H131" s="26">
        <v>15000</v>
      </c>
      <c r="I131" s="26">
        <v>15000</v>
      </c>
      <c r="J131" s="26">
        <v>15000</v>
      </c>
      <c r="K131" s="29">
        <v>0</v>
      </c>
      <c r="L131" s="82" t="s">
        <v>759</v>
      </c>
      <c r="M131" s="85">
        <v>45840</v>
      </c>
      <c r="N131" s="85">
        <v>46024</v>
      </c>
      <c r="O131" s="22" t="s">
        <v>30</v>
      </c>
      <c r="P131" s="10" t="s">
        <v>178</v>
      </c>
      <c r="Q131" s="52" t="s">
        <v>271</v>
      </c>
    </row>
    <row r="132" spans="1:17" ht="234" customHeight="1" x14ac:dyDescent="0.25">
      <c r="A132" s="87" t="s">
        <v>760</v>
      </c>
      <c r="B132" s="28" t="s">
        <v>764</v>
      </c>
      <c r="C132" s="28" t="s">
        <v>42</v>
      </c>
      <c r="D132" s="2" t="s">
        <v>755</v>
      </c>
      <c r="E132" s="2" t="s">
        <v>765</v>
      </c>
      <c r="F132" s="48" t="s">
        <v>766</v>
      </c>
      <c r="G132" s="28" t="s">
        <v>767</v>
      </c>
      <c r="H132" s="26">
        <v>21500</v>
      </c>
      <c r="I132" s="26">
        <v>21500</v>
      </c>
      <c r="J132" s="26">
        <v>21500</v>
      </c>
      <c r="K132" s="29">
        <v>0</v>
      </c>
      <c r="L132" s="76" t="s">
        <v>768</v>
      </c>
      <c r="M132" s="85">
        <v>45854</v>
      </c>
      <c r="N132" s="85">
        <v>46038</v>
      </c>
      <c r="O132" s="22" t="s">
        <v>30</v>
      </c>
      <c r="P132" s="10" t="s">
        <v>178</v>
      </c>
      <c r="Q132" s="52" t="s">
        <v>271</v>
      </c>
    </row>
    <row r="133" spans="1:17" ht="155.25" customHeight="1" x14ac:dyDescent="0.25">
      <c r="A133" s="87" t="s">
        <v>761</v>
      </c>
      <c r="B133" s="91" t="s">
        <v>769</v>
      </c>
      <c r="C133" s="28" t="s">
        <v>42</v>
      </c>
      <c r="D133" s="2" t="s">
        <v>755</v>
      </c>
      <c r="E133" s="2" t="s">
        <v>770</v>
      </c>
      <c r="F133" s="2" t="s">
        <v>771</v>
      </c>
      <c r="G133" s="2" t="s">
        <v>497</v>
      </c>
      <c r="H133" s="84">
        <v>244230</v>
      </c>
      <c r="I133" s="84">
        <v>244230</v>
      </c>
      <c r="J133" s="84">
        <v>244230</v>
      </c>
      <c r="K133" s="29">
        <v>0</v>
      </c>
      <c r="L133" s="76" t="s">
        <v>772</v>
      </c>
      <c r="M133" s="85">
        <v>45849</v>
      </c>
      <c r="N133" s="141">
        <v>46039</v>
      </c>
      <c r="O133" s="22" t="s">
        <v>30</v>
      </c>
      <c r="P133" s="10" t="s">
        <v>178</v>
      </c>
      <c r="Q133" s="52" t="s">
        <v>271</v>
      </c>
    </row>
    <row r="134" spans="1:17" ht="196.5" customHeight="1" x14ac:dyDescent="0.25">
      <c r="A134" s="87" t="s">
        <v>762</v>
      </c>
      <c r="B134" s="28" t="s">
        <v>773</v>
      </c>
      <c r="C134" s="28" t="s">
        <v>42</v>
      </c>
      <c r="D134" s="2" t="s">
        <v>755</v>
      </c>
      <c r="E134" s="2" t="s">
        <v>774</v>
      </c>
      <c r="F134" s="2" t="s">
        <v>775</v>
      </c>
      <c r="G134" s="2" t="s">
        <v>776</v>
      </c>
      <c r="H134" s="84">
        <v>100000</v>
      </c>
      <c r="I134" s="84">
        <v>100000</v>
      </c>
      <c r="J134" s="84">
        <v>100000</v>
      </c>
      <c r="K134" s="29">
        <v>0</v>
      </c>
      <c r="L134" s="76" t="s">
        <v>777</v>
      </c>
      <c r="M134" s="85">
        <v>45854</v>
      </c>
      <c r="N134" s="141">
        <v>46038</v>
      </c>
      <c r="O134" s="22" t="s">
        <v>30</v>
      </c>
      <c r="P134" s="10" t="s">
        <v>178</v>
      </c>
      <c r="Q134" s="52" t="s">
        <v>271</v>
      </c>
    </row>
    <row r="135" spans="1:17" ht="167.25" customHeight="1" x14ac:dyDescent="0.25">
      <c r="A135" s="87" t="s">
        <v>763</v>
      </c>
      <c r="B135" s="28" t="s">
        <v>782</v>
      </c>
      <c r="C135" s="28" t="s">
        <v>42</v>
      </c>
      <c r="D135" s="2" t="s">
        <v>755</v>
      </c>
      <c r="E135" s="2" t="s">
        <v>778</v>
      </c>
      <c r="F135" s="2" t="s">
        <v>779</v>
      </c>
      <c r="G135" s="2" t="s">
        <v>780</v>
      </c>
      <c r="H135" s="84">
        <v>40000</v>
      </c>
      <c r="I135" s="84">
        <v>40000</v>
      </c>
      <c r="J135" s="29">
        <v>0</v>
      </c>
      <c r="K135" s="84">
        <v>0</v>
      </c>
      <c r="L135" s="76" t="s">
        <v>781</v>
      </c>
      <c r="M135" s="85">
        <v>45866</v>
      </c>
      <c r="N135" s="141">
        <v>46050</v>
      </c>
      <c r="O135" s="142" t="s">
        <v>30</v>
      </c>
      <c r="P135" s="10" t="s">
        <v>178</v>
      </c>
      <c r="Q135" s="52" t="s">
        <v>271</v>
      </c>
    </row>
    <row r="136" spans="1:17" ht="238.5" customHeight="1" x14ac:dyDescent="0.25">
      <c r="A136" s="87" t="s">
        <v>799</v>
      </c>
      <c r="B136" s="28" t="s">
        <v>800</v>
      </c>
      <c r="C136" s="28" t="s">
        <v>10</v>
      </c>
      <c r="D136" s="2" t="s">
        <v>801</v>
      </c>
      <c r="E136" s="2" t="s">
        <v>802</v>
      </c>
      <c r="F136" s="2" t="s">
        <v>803</v>
      </c>
      <c r="G136" s="2" t="s">
        <v>804</v>
      </c>
      <c r="H136" s="84">
        <v>932854.28</v>
      </c>
      <c r="I136" s="84">
        <v>838854.58</v>
      </c>
      <c r="J136" s="84">
        <v>838854.58</v>
      </c>
      <c r="K136" s="84">
        <v>0</v>
      </c>
      <c r="L136" s="26">
        <v>94000</v>
      </c>
      <c r="M136" s="85">
        <v>45884</v>
      </c>
      <c r="N136" s="141">
        <v>46037</v>
      </c>
      <c r="O136" s="151" t="s">
        <v>1033</v>
      </c>
      <c r="P136" s="10" t="s">
        <v>805</v>
      </c>
      <c r="Q136" s="10" t="s">
        <v>805</v>
      </c>
    </row>
    <row r="137" spans="1:17" ht="166.5" customHeight="1" x14ac:dyDescent="0.25">
      <c r="A137" s="87" t="s">
        <v>806</v>
      </c>
      <c r="B137" s="28" t="s">
        <v>807</v>
      </c>
      <c r="C137" s="28" t="s">
        <v>42</v>
      </c>
      <c r="D137" s="2" t="s">
        <v>755</v>
      </c>
      <c r="E137" s="2" t="s">
        <v>808</v>
      </c>
      <c r="F137" s="2" t="s">
        <v>809</v>
      </c>
      <c r="G137" s="2" t="s">
        <v>810</v>
      </c>
      <c r="H137" s="84" t="s">
        <v>811</v>
      </c>
      <c r="I137" s="84" t="s">
        <v>811</v>
      </c>
      <c r="J137" s="84">
        <v>0</v>
      </c>
      <c r="K137" s="84">
        <v>0</v>
      </c>
      <c r="L137" s="75" t="s">
        <v>813</v>
      </c>
      <c r="M137" s="85">
        <v>45898</v>
      </c>
      <c r="N137" s="141" t="s">
        <v>812</v>
      </c>
      <c r="O137" s="142" t="s">
        <v>936</v>
      </c>
      <c r="P137" s="10" t="s">
        <v>178</v>
      </c>
      <c r="Q137" s="10" t="s">
        <v>271</v>
      </c>
    </row>
    <row r="138" spans="1:17" ht="358.5" customHeight="1" x14ac:dyDescent="0.25">
      <c r="A138" s="87" t="s">
        <v>814</v>
      </c>
      <c r="B138" s="28" t="s">
        <v>815</v>
      </c>
      <c r="C138" s="28" t="s">
        <v>42</v>
      </c>
      <c r="D138" s="2" t="s">
        <v>755</v>
      </c>
      <c r="E138" s="2" t="s">
        <v>816</v>
      </c>
      <c r="F138" s="2" t="s">
        <v>451</v>
      </c>
      <c r="G138" s="28" t="s">
        <v>62</v>
      </c>
      <c r="H138" s="26">
        <v>100000</v>
      </c>
      <c r="I138" s="26">
        <v>100000</v>
      </c>
      <c r="J138" s="26">
        <v>100000</v>
      </c>
      <c r="K138" s="84">
        <v>0</v>
      </c>
      <c r="L138" s="81" t="s">
        <v>817</v>
      </c>
      <c r="M138" s="85">
        <v>45909</v>
      </c>
      <c r="N138" s="85">
        <v>46062</v>
      </c>
      <c r="O138" s="142" t="s">
        <v>936</v>
      </c>
      <c r="P138" s="10" t="s">
        <v>178</v>
      </c>
      <c r="Q138" s="10" t="s">
        <v>271</v>
      </c>
    </row>
    <row r="139" spans="1:17" s="24" customFormat="1" ht="358.5" customHeight="1" x14ac:dyDescent="0.25">
      <c r="A139" s="107" t="s">
        <v>924</v>
      </c>
      <c r="B139" s="80" t="s">
        <v>925</v>
      </c>
      <c r="C139" s="80" t="s">
        <v>243</v>
      </c>
      <c r="D139" s="14" t="s">
        <v>801</v>
      </c>
      <c r="E139" s="14" t="s">
        <v>926</v>
      </c>
      <c r="F139" s="14" t="s">
        <v>927</v>
      </c>
      <c r="G139" s="80" t="s">
        <v>928</v>
      </c>
      <c r="H139" s="109">
        <v>550000</v>
      </c>
      <c r="I139" s="109">
        <v>550000</v>
      </c>
      <c r="J139" s="109">
        <v>550000</v>
      </c>
      <c r="K139" s="119">
        <v>0</v>
      </c>
      <c r="L139" s="109">
        <v>0</v>
      </c>
      <c r="M139" s="111">
        <v>45973</v>
      </c>
      <c r="N139" s="111">
        <v>46215</v>
      </c>
      <c r="O139" s="112" t="s">
        <v>749</v>
      </c>
      <c r="P139" s="148" t="s">
        <v>929</v>
      </c>
      <c r="Q139" s="17" t="s">
        <v>654</v>
      </c>
    </row>
    <row r="140" spans="1:17" ht="167.25" customHeight="1" x14ac:dyDescent="0.25">
      <c r="A140" s="87" t="s">
        <v>818</v>
      </c>
      <c r="B140" s="28" t="s">
        <v>819</v>
      </c>
      <c r="C140" s="28" t="s">
        <v>161</v>
      </c>
      <c r="D140" s="2" t="s">
        <v>801</v>
      </c>
      <c r="E140" s="2" t="s">
        <v>820</v>
      </c>
      <c r="F140" s="2" t="s">
        <v>821</v>
      </c>
      <c r="G140" s="28" t="s">
        <v>395</v>
      </c>
      <c r="H140" s="26">
        <v>1988999</v>
      </c>
      <c r="I140" s="26">
        <v>1779000</v>
      </c>
      <c r="J140" s="26">
        <v>1779000</v>
      </c>
      <c r="K140" s="26">
        <v>0</v>
      </c>
      <c r="L140" s="84">
        <v>209999</v>
      </c>
      <c r="M140" s="85">
        <v>45964</v>
      </c>
      <c r="N140" s="85">
        <v>46694</v>
      </c>
      <c r="O140" s="86" t="s">
        <v>749</v>
      </c>
      <c r="P140" s="28" t="s">
        <v>709</v>
      </c>
      <c r="Q140" s="28" t="s">
        <v>654</v>
      </c>
    </row>
    <row r="141" spans="1:17" s="24" customFormat="1" ht="148.5" customHeight="1" x14ac:dyDescent="0.25">
      <c r="A141" s="107" t="s">
        <v>822</v>
      </c>
      <c r="B141" s="80" t="s">
        <v>823</v>
      </c>
      <c r="C141" s="80" t="s">
        <v>70</v>
      </c>
      <c r="D141" s="14" t="s">
        <v>801</v>
      </c>
      <c r="E141" s="14" t="s">
        <v>825</v>
      </c>
      <c r="F141" s="14" t="s">
        <v>827</v>
      </c>
      <c r="G141" s="108" t="s">
        <v>826</v>
      </c>
      <c r="H141" s="109">
        <v>3772143.49</v>
      </c>
      <c r="I141" s="109">
        <v>3207762.37</v>
      </c>
      <c r="J141" s="109">
        <v>3207762.37</v>
      </c>
      <c r="K141" s="109">
        <v>0</v>
      </c>
      <c r="L141" s="119">
        <v>564381.12</v>
      </c>
      <c r="M141" s="111">
        <v>45974</v>
      </c>
      <c r="N141" s="111">
        <v>46704</v>
      </c>
      <c r="O141" s="112" t="s">
        <v>749</v>
      </c>
      <c r="P141" s="80" t="s">
        <v>824</v>
      </c>
      <c r="Q141" s="80" t="s">
        <v>7</v>
      </c>
    </row>
    <row r="142" spans="1:17" ht="121.5" customHeight="1" x14ac:dyDescent="0.25">
      <c r="A142" s="87" t="s">
        <v>828</v>
      </c>
      <c r="B142" s="28" t="s">
        <v>829</v>
      </c>
      <c r="C142" s="28" t="s">
        <v>10</v>
      </c>
      <c r="D142" s="2" t="s">
        <v>801</v>
      </c>
      <c r="E142" s="2" t="s">
        <v>830</v>
      </c>
      <c r="F142" s="2" t="s">
        <v>827</v>
      </c>
      <c r="G142" s="90" t="s">
        <v>826</v>
      </c>
      <c r="H142" s="26">
        <v>1328585.1399999999</v>
      </c>
      <c r="I142" s="26">
        <v>1195072.46</v>
      </c>
      <c r="J142" s="26">
        <v>1195072.46</v>
      </c>
      <c r="K142" s="26">
        <v>0</v>
      </c>
      <c r="L142" s="84">
        <v>133512.68</v>
      </c>
      <c r="M142" s="85">
        <v>45975</v>
      </c>
      <c r="N142" s="85">
        <v>46705</v>
      </c>
      <c r="O142" s="86" t="s">
        <v>749</v>
      </c>
      <c r="P142" s="28" t="s">
        <v>557</v>
      </c>
      <c r="Q142" s="28" t="s">
        <v>831</v>
      </c>
    </row>
    <row r="143" spans="1:17" ht="154.5" customHeight="1" x14ac:dyDescent="0.25">
      <c r="A143" s="87" t="s">
        <v>832</v>
      </c>
      <c r="B143" s="28" t="s">
        <v>833</v>
      </c>
      <c r="C143" s="28" t="s">
        <v>10</v>
      </c>
      <c r="D143" s="2" t="s">
        <v>801</v>
      </c>
      <c r="E143" s="90" t="s">
        <v>834</v>
      </c>
      <c r="F143" s="90" t="s">
        <v>835</v>
      </c>
      <c r="G143" s="90" t="s">
        <v>836</v>
      </c>
      <c r="H143" s="26">
        <v>3109623.39</v>
      </c>
      <c r="I143" s="26">
        <v>2587503.87</v>
      </c>
      <c r="J143" s="26">
        <v>2587503.87</v>
      </c>
      <c r="K143" s="26">
        <v>0</v>
      </c>
      <c r="L143" s="102">
        <v>522119.52</v>
      </c>
      <c r="M143" s="85">
        <v>45968</v>
      </c>
      <c r="N143" s="85">
        <v>46698</v>
      </c>
      <c r="O143" s="86" t="s">
        <v>749</v>
      </c>
      <c r="P143" s="28" t="s">
        <v>17</v>
      </c>
      <c r="Q143" s="28" t="s">
        <v>831</v>
      </c>
    </row>
    <row r="144" spans="1:17" ht="144" customHeight="1" x14ac:dyDescent="0.25">
      <c r="A144" s="87" t="s">
        <v>837</v>
      </c>
      <c r="B144" s="28" t="s">
        <v>838</v>
      </c>
      <c r="C144" s="28" t="s">
        <v>42</v>
      </c>
      <c r="D144" s="90" t="s">
        <v>755</v>
      </c>
      <c r="E144" s="103" t="s">
        <v>839</v>
      </c>
      <c r="F144" s="90" t="s">
        <v>840</v>
      </c>
      <c r="G144" s="28" t="s">
        <v>544</v>
      </c>
      <c r="H144" s="26">
        <v>100000</v>
      </c>
      <c r="I144" s="26">
        <v>100000</v>
      </c>
      <c r="J144" s="26">
        <v>100000</v>
      </c>
      <c r="K144" s="26">
        <v>0</v>
      </c>
      <c r="L144" s="90" t="s">
        <v>841</v>
      </c>
      <c r="M144" s="85">
        <v>45980</v>
      </c>
      <c r="N144" s="85">
        <v>46161</v>
      </c>
      <c r="O144" s="142" t="s">
        <v>936</v>
      </c>
      <c r="P144" s="28" t="s">
        <v>178</v>
      </c>
      <c r="Q144" s="28" t="s">
        <v>271</v>
      </c>
    </row>
    <row r="145" spans="1:17" ht="177.75" customHeight="1" x14ac:dyDescent="0.25">
      <c r="A145" s="87" t="s">
        <v>930</v>
      </c>
      <c r="B145" s="28" t="s">
        <v>931</v>
      </c>
      <c r="C145" s="28" t="s">
        <v>42</v>
      </c>
      <c r="D145" s="90" t="s">
        <v>755</v>
      </c>
      <c r="E145" s="103" t="s">
        <v>933</v>
      </c>
      <c r="F145" s="90" t="s">
        <v>932</v>
      </c>
      <c r="G145" s="28" t="s">
        <v>310</v>
      </c>
      <c r="H145" s="26">
        <v>100000</v>
      </c>
      <c r="I145" s="26">
        <v>100000</v>
      </c>
      <c r="J145" s="26">
        <v>100000</v>
      </c>
      <c r="K145" s="26">
        <v>0</v>
      </c>
      <c r="L145" s="90" t="s">
        <v>934</v>
      </c>
      <c r="M145" s="85">
        <v>46042</v>
      </c>
      <c r="N145" s="85">
        <v>46497</v>
      </c>
      <c r="O145" s="86" t="s">
        <v>749</v>
      </c>
      <c r="P145" s="28" t="s">
        <v>178</v>
      </c>
      <c r="Q145" s="28" t="s">
        <v>271</v>
      </c>
    </row>
    <row r="146" spans="1:17" ht="179.25" customHeight="1" x14ac:dyDescent="0.25">
      <c r="A146" s="87" t="s">
        <v>842</v>
      </c>
      <c r="B146" s="28" t="s">
        <v>843</v>
      </c>
      <c r="C146" s="28" t="s">
        <v>42</v>
      </c>
      <c r="D146" s="90" t="s">
        <v>755</v>
      </c>
      <c r="E146" s="90" t="s">
        <v>844</v>
      </c>
      <c r="F146" s="90" t="s">
        <v>821</v>
      </c>
      <c r="G146" s="90" t="s">
        <v>395</v>
      </c>
      <c r="H146" s="88" t="s">
        <v>845</v>
      </c>
      <c r="I146" s="26">
        <v>100000</v>
      </c>
      <c r="J146" s="26">
        <v>100000</v>
      </c>
      <c r="K146" s="26">
        <v>0</v>
      </c>
      <c r="L146" s="81" t="s">
        <v>846</v>
      </c>
      <c r="M146" s="85">
        <v>45967</v>
      </c>
      <c r="N146" s="85">
        <v>46147</v>
      </c>
      <c r="O146" s="142" t="s">
        <v>936</v>
      </c>
      <c r="P146" s="28" t="s">
        <v>178</v>
      </c>
      <c r="Q146" s="28" t="s">
        <v>271</v>
      </c>
    </row>
    <row r="147" spans="1:17" ht="246" customHeight="1" x14ac:dyDescent="0.25">
      <c r="A147" s="87" t="s">
        <v>847</v>
      </c>
      <c r="B147" s="28" t="s">
        <v>848</v>
      </c>
      <c r="C147" s="28" t="s">
        <v>253</v>
      </c>
      <c r="D147" s="90" t="s">
        <v>801</v>
      </c>
      <c r="E147" s="103" t="s">
        <v>849</v>
      </c>
      <c r="F147" s="90" t="s">
        <v>850</v>
      </c>
      <c r="G147" s="101" t="s">
        <v>851</v>
      </c>
      <c r="H147" s="26">
        <v>641596</v>
      </c>
      <c r="I147" s="26">
        <v>576400</v>
      </c>
      <c r="J147" s="26">
        <v>576400</v>
      </c>
      <c r="K147" s="26">
        <v>0</v>
      </c>
      <c r="L147" s="102">
        <v>65196</v>
      </c>
      <c r="M147" s="85">
        <v>45995</v>
      </c>
      <c r="N147" s="85">
        <v>46541</v>
      </c>
      <c r="O147" s="86" t="s">
        <v>749</v>
      </c>
      <c r="P147" s="28" t="s">
        <v>852</v>
      </c>
      <c r="Q147" s="28" t="s">
        <v>6</v>
      </c>
    </row>
    <row r="148" spans="1:17" ht="153" customHeight="1" x14ac:dyDescent="0.25">
      <c r="A148" s="87" t="s">
        <v>853</v>
      </c>
      <c r="B148" s="28" t="s">
        <v>854</v>
      </c>
      <c r="C148" s="28" t="s">
        <v>70</v>
      </c>
      <c r="D148" s="90" t="s">
        <v>858</v>
      </c>
      <c r="E148" s="90" t="s">
        <v>855</v>
      </c>
      <c r="F148" s="90" t="s">
        <v>856</v>
      </c>
      <c r="G148" s="75" t="s">
        <v>857</v>
      </c>
      <c r="H148" s="26">
        <v>382249.29</v>
      </c>
      <c r="I148" s="26">
        <v>339121.4</v>
      </c>
      <c r="J148" s="26">
        <v>339121.4</v>
      </c>
      <c r="K148" s="26">
        <v>0</v>
      </c>
      <c r="L148" s="84">
        <v>43127.89</v>
      </c>
      <c r="M148" s="85">
        <v>45993</v>
      </c>
      <c r="N148" s="85">
        <v>46357</v>
      </c>
      <c r="O148" s="86" t="s">
        <v>749</v>
      </c>
      <c r="P148" s="104" t="s">
        <v>76</v>
      </c>
      <c r="Q148" s="104" t="s">
        <v>7</v>
      </c>
    </row>
    <row r="149" spans="1:17" ht="171" customHeight="1" x14ac:dyDescent="0.25">
      <c r="A149" s="87" t="s">
        <v>859</v>
      </c>
      <c r="B149" s="28" t="s">
        <v>860</v>
      </c>
      <c r="C149" s="28" t="s">
        <v>253</v>
      </c>
      <c r="D149" s="90" t="s">
        <v>801</v>
      </c>
      <c r="E149" s="105" t="s">
        <v>861</v>
      </c>
      <c r="F149" s="75" t="s">
        <v>864</v>
      </c>
      <c r="G149" s="28" t="s">
        <v>865</v>
      </c>
      <c r="H149" s="26">
        <v>1078986.98</v>
      </c>
      <c r="I149" s="26">
        <v>799230</v>
      </c>
      <c r="J149" s="26">
        <v>799230</v>
      </c>
      <c r="K149" s="26">
        <v>0</v>
      </c>
      <c r="L149" s="84">
        <v>279756.98</v>
      </c>
      <c r="M149" s="85">
        <v>45993</v>
      </c>
      <c r="N149" s="85">
        <v>46539</v>
      </c>
      <c r="O149" s="86" t="s">
        <v>749</v>
      </c>
      <c r="P149" s="104" t="s">
        <v>862</v>
      </c>
      <c r="Q149" s="104" t="s">
        <v>863</v>
      </c>
    </row>
    <row r="150" spans="1:17" ht="219.75" customHeight="1" x14ac:dyDescent="0.25">
      <c r="A150" s="87" t="s">
        <v>866</v>
      </c>
      <c r="B150" s="28" t="s">
        <v>867</v>
      </c>
      <c r="C150" s="28" t="s">
        <v>42</v>
      </c>
      <c r="D150" s="90" t="s">
        <v>755</v>
      </c>
      <c r="E150" s="103" t="s">
        <v>868</v>
      </c>
      <c r="F150" s="90" t="s">
        <v>869</v>
      </c>
      <c r="G150" s="28" t="s">
        <v>870</v>
      </c>
      <c r="H150" s="26">
        <v>450000</v>
      </c>
      <c r="I150" s="26">
        <v>150000</v>
      </c>
      <c r="J150" s="26">
        <v>150000</v>
      </c>
      <c r="K150" s="26">
        <v>0</v>
      </c>
      <c r="L150" s="81" t="s">
        <v>871</v>
      </c>
      <c r="M150" s="85">
        <v>45992</v>
      </c>
      <c r="N150" s="85">
        <v>46173</v>
      </c>
      <c r="O150" s="142" t="s">
        <v>936</v>
      </c>
      <c r="P150" s="139" t="s">
        <v>178</v>
      </c>
      <c r="Q150" s="139" t="s">
        <v>271</v>
      </c>
    </row>
    <row r="151" spans="1:17" s="24" customFormat="1" ht="228.75" customHeight="1" x14ac:dyDescent="0.25">
      <c r="A151" s="107" t="s">
        <v>872</v>
      </c>
      <c r="B151" s="80" t="s">
        <v>873</v>
      </c>
      <c r="C151" s="80" t="s">
        <v>42</v>
      </c>
      <c r="D151" s="108" t="s">
        <v>755</v>
      </c>
      <c r="E151" s="108" t="s">
        <v>875</v>
      </c>
      <c r="F151" s="108" t="s">
        <v>874</v>
      </c>
      <c r="G151" s="80" t="s">
        <v>877</v>
      </c>
      <c r="H151" s="109">
        <v>150000</v>
      </c>
      <c r="I151" s="109">
        <v>150000</v>
      </c>
      <c r="J151" s="109">
        <v>150000</v>
      </c>
      <c r="K151" s="109">
        <v>0</v>
      </c>
      <c r="L151" s="110" t="s">
        <v>876</v>
      </c>
      <c r="M151" s="111">
        <v>46000</v>
      </c>
      <c r="N151" s="111">
        <v>46181</v>
      </c>
      <c r="O151" s="142" t="s">
        <v>936</v>
      </c>
      <c r="P151" s="140" t="s">
        <v>178</v>
      </c>
      <c r="Q151" s="140" t="s">
        <v>271</v>
      </c>
    </row>
    <row r="152" spans="1:17" ht="192" customHeight="1" x14ac:dyDescent="0.25">
      <c r="A152" s="87" t="s">
        <v>878</v>
      </c>
      <c r="B152" s="28" t="s">
        <v>879</v>
      </c>
      <c r="C152" s="28" t="s">
        <v>10</v>
      </c>
      <c r="D152" s="90" t="s">
        <v>25</v>
      </c>
      <c r="E152" s="90" t="s">
        <v>880</v>
      </c>
      <c r="F152" s="90" t="s">
        <v>881</v>
      </c>
      <c r="G152" s="90" t="s">
        <v>882</v>
      </c>
      <c r="H152" s="26">
        <v>1932587.57</v>
      </c>
      <c r="I152" s="26">
        <v>1715845.55</v>
      </c>
      <c r="J152" s="26">
        <v>1715845.55</v>
      </c>
      <c r="K152" s="26">
        <v>0</v>
      </c>
      <c r="L152" s="84">
        <v>216742.02</v>
      </c>
      <c r="M152" s="85">
        <v>46002</v>
      </c>
      <c r="N152" s="85">
        <v>46548</v>
      </c>
      <c r="O152" s="86" t="s">
        <v>749</v>
      </c>
      <c r="P152" s="28" t="s">
        <v>557</v>
      </c>
      <c r="Q152" s="28" t="s">
        <v>230</v>
      </c>
    </row>
    <row r="153" spans="1:17" s="24" customFormat="1" ht="112.5" customHeight="1" x14ac:dyDescent="0.25">
      <c r="A153" s="107" t="s">
        <v>883</v>
      </c>
      <c r="B153" s="80" t="s">
        <v>884</v>
      </c>
      <c r="C153" s="80" t="s">
        <v>10</v>
      </c>
      <c r="D153" s="108" t="s">
        <v>25</v>
      </c>
      <c r="E153" s="120" t="s">
        <v>886</v>
      </c>
      <c r="F153" s="108" t="s">
        <v>885</v>
      </c>
      <c r="G153" s="108" t="s">
        <v>887</v>
      </c>
      <c r="H153" s="109">
        <v>3683750.62</v>
      </c>
      <c r="I153" s="109">
        <v>3289689.01</v>
      </c>
      <c r="J153" s="109">
        <v>3289689.01</v>
      </c>
      <c r="K153" s="109">
        <v>0</v>
      </c>
      <c r="L153" s="119">
        <v>394061.61</v>
      </c>
      <c r="M153" s="111">
        <v>45999</v>
      </c>
      <c r="N153" s="111">
        <v>46363</v>
      </c>
      <c r="O153" s="112" t="s">
        <v>749</v>
      </c>
      <c r="P153" s="80" t="s">
        <v>17</v>
      </c>
      <c r="Q153" s="80" t="s">
        <v>230</v>
      </c>
    </row>
    <row r="154" spans="1:17" s="24" customFormat="1" ht="214.5" customHeight="1" x14ac:dyDescent="0.25">
      <c r="A154" s="107" t="s">
        <v>888</v>
      </c>
      <c r="B154" s="80" t="s">
        <v>889</v>
      </c>
      <c r="C154" s="80" t="s">
        <v>253</v>
      </c>
      <c r="D154" s="108" t="s">
        <v>25</v>
      </c>
      <c r="E154" s="118" t="s">
        <v>890</v>
      </c>
      <c r="F154" s="108" t="s">
        <v>893</v>
      </c>
      <c r="G154" s="108" t="s">
        <v>892</v>
      </c>
      <c r="H154" s="109" t="s">
        <v>994</v>
      </c>
      <c r="I154" s="109">
        <v>3500000</v>
      </c>
      <c r="J154" s="109">
        <v>3500000</v>
      </c>
      <c r="K154" s="109">
        <v>0</v>
      </c>
      <c r="L154" s="119">
        <v>673500</v>
      </c>
      <c r="M154" s="111">
        <v>46001</v>
      </c>
      <c r="N154" s="111">
        <v>46547</v>
      </c>
      <c r="O154" s="112" t="s">
        <v>749</v>
      </c>
      <c r="P154" s="80" t="s">
        <v>891</v>
      </c>
      <c r="Q154" s="113" t="s">
        <v>863</v>
      </c>
    </row>
    <row r="155" spans="1:17" ht="116.25" customHeight="1" x14ac:dyDescent="0.25">
      <c r="A155" s="87" t="s">
        <v>894</v>
      </c>
      <c r="B155" s="128" t="s">
        <v>895</v>
      </c>
      <c r="C155" s="28" t="s">
        <v>10</v>
      </c>
      <c r="D155" s="90" t="s">
        <v>25</v>
      </c>
      <c r="E155" s="135" t="s">
        <v>896</v>
      </c>
      <c r="F155" s="106" t="s">
        <v>897</v>
      </c>
      <c r="G155" s="90" t="s">
        <v>899</v>
      </c>
      <c r="H155" s="109">
        <v>776800</v>
      </c>
      <c r="I155" s="109">
        <v>500000</v>
      </c>
      <c r="J155" s="109">
        <v>500000</v>
      </c>
      <c r="K155" s="26">
        <v>0</v>
      </c>
      <c r="L155" s="134">
        <v>276800</v>
      </c>
      <c r="M155" s="85">
        <v>46006</v>
      </c>
      <c r="N155" s="85">
        <v>46735</v>
      </c>
      <c r="O155" s="86" t="s">
        <v>749</v>
      </c>
      <c r="P155" s="136" t="s">
        <v>898</v>
      </c>
      <c r="Q155" s="28" t="s">
        <v>230</v>
      </c>
    </row>
    <row r="156" spans="1:17" s="24" customFormat="1" ht="167.1" customHeight="1" x14ac:dyDescent="0.25">
      <c r="A156" s="107" t="s">
        <v>900</v>
      </c>
      <c r="B156" s="80" t="s">
        <v>901</v>
      </c>
      <c r="C156" s="80" t="s">
        <v>243</v>
      </c>
      <c r="D156" s="108" t="s">
        <v>25</v>
      </c>
      <c r="E156" s="124" t="s">
        <v>902</v>
      </c>
      <c r="F156" s="125" t="s">
        <v>903</v>
      </c>
      <c r="G156" s="80" t="s">
        <v>905</v>
      </c>
      <c r="H156" s="109">
        <v>14751465.57</v>
      </c>
      <c r="I156" s="109">
        <v>13098105.939999999</v>
      </c>
      <c r="J156" s="109">
        <v>9747178.4399999995</v>
      </c>
      <c r="K156" s="109">
        <v>3350927.5</v>
      </c>
      <c r="L156" s="126">
        <v>1653359.63</v>
      </c>
      <c r="M156" s="111">
        <v>46000</v>
      </c>
      <c r="N156" s="111">
        <v>46729</v>
      </c>
      <c r="O156" s="112" t="s">
        <v>749</v>
      </c>
      <c r="P156" s="127" t="s">
        <v>904</v>
      </c>
      <c r="Q156" s="127" t="s">
        <v>904</v>
      </c>
    </row>
    <row r="157" spans="1:17" ht="246" customHeight="1" x14ac:dyDescent="0.25">
      <c r="A157" s="87" t="s">
        <v>906</v>
      </c>
      <c r="B157" s="101" t="s">
        <v>907</v>
      </c>
      <c r="C157" s="28" t="s">
        <v>10</v>
      </c>
      <c r="D157" s="90" t="s">
        <v>25</v>
      </c>
      <c r="E157" s="106" t="s">
        <v>908</v>
      </c>
      <c r="F157" s="132" t="s">
        <v>340</v>
      </c>
      <c r="G157" s="28" t="s">
        <v>341</v>
      </c>
      <c r="H157" s="109">
        <v>1462850</v>
      </c>
      <c r="I157" s="109">
        <v>1012850</v>
      </c>
      <c r="J157" s="109">
        <v>1012850</v>
      </c>
      <c r="K157" s="26">
        <v>0</v>
      </c>
      <c r="L157" s="134">
        <v>450000</v>
      </c>
      <c r="M157" s="85">
        <v>46002</v>
      </c>
      <c r="N157" s="85">
        <v>46731</v>
      </c>
      <c r="O157" s="86" t="s">
        <v>749</v>
      </c>
      <c r="P157" s="28" t="s">
        <v>230</v>
      </c>
      <c r="Q157" s="28" t="s">
        <v>230</v>
      </c>
    </row>
    <row r="158" spans="1:17" s="24" customFormat="1" ht="179.1" customHeight="1" x14ac:dyDescent="0.25">
      <c r="A158" s="107" t="s">
        <v>909</v>
      </c>
      <c r="B158" s="127" t="s">
        <v>910</v>
      </c>
      <c r="C158" s="80" t="s">
        <v>26</v>
      </c>
      <c r="D158" s="108" t="s">
        <v>25</v>
      </c>
      <c r="E158" s="125" t="s">
        <v>911</v>
      </c>
      <c r="F158" s="125" t="s">
        <v>912</v>
      </c>
      <c r="G158" s="80" t="s">
        <v>913</v>
      </c>
      <c r="H158" s="109">
        <v>4057215.72</v>
      </c>
      <c r="I158" s="109">
        <v>3643794.92</v>
      </c>
      <c r="J158" s="109">
        <v>3643794.92</v>
      </c>
      <c r="K158" s="109">
        <v>0</v>
      </c>
      <c r="L158" s="126">
        <v>413420.79999999999</v>
      </c>
      <c r="M158" s="111">
        <v>46007</v>
      </c>
      <c r="N158" s="111">
        <v>46736</v>
      </c>
      <c r="O158" s="112" t="s">
        <v>749</v>
      </c>
      <c r="P158" s="127" t="s">
        <v>22</v>
      </c>
      <c r="Q158" s="127" t="s">
        <v>22</v>
      </c>
    </row>
    <row r="159" spans="1:17" ht="179.1" customHeight="1" x14ac:dyDescent="0.25">
      <c r="A159" s="87" t="s">
        <v>914</v>
      </c>
      <c r="B159" s="101" t="s">
        <v>915</v>
      </c>
      <c r="C159" s="28" t="s">
        <v>10</v>
      </c>
      <c r="D159" s="90" t="s">
        <v>25</v>
      </c>
      <c r="E159" s="132" t="s">
        <v>916</v>
      </c>
      <c r="F159" s="133" t="s">
        <v>616</v>
      </c>
      <c r="G159" s="28" t="s">
        <v>617</v>
      </c>
      <c r="H159" s="109">
        <v>603100</v>
      </c>
      <c r="I159" s="109">
        <v>498700</v>
      </c>
      <c r="J159" s="109">
        <v>498700</v>
      </c>
      <c r="K159" s="26">
        <v>0</v>
      </c>
      <c r="L159" s="134">
        <v>104400</v>
      </c>
      <c r="M159" s="85">
        <v>46009</v>
      </c>
      <c r="N159" s="85">
        <v>46374</v>
      </c>
      <c r="O159" s="86" t="s">
        <v>749</v>
      </c>
      <c r="P159" s="28" t="s">
        <v>230</v>
      </c>
      <c r="Q159" s="28" t="s">
        <v>230</v>
      </c>
    </row>
    <row r="160" spans="1:17" s="24" customFormat="1" ht="171" customHeight="1" x14ac:dyDescent="0.25">
      <c r="A160" s="107" t="s">
        <v>917</v>
      </c>
      <c r="B160" s="80" t="s">
        <v>918</v>
      </c>
      <c r="C160" s="80" t="s">
        <v>478</v>
      </c>
      <c r="D160" s="108" t="s">
        <v>25</v>
      </c>
      <c r="E160" s="114" t="s">
        <v>919</v>
      </c>
      <c r="F160" s="130" t="s">
        <v>920</v>
      </c>
      <c r="G160" s="131" t="s">
        <v>922</v>
      </c>
      <c r="H160" s="109">
        <v>3951805.1</v>
      </c>
      <c r="I160" s="109" t="s">
        <v>921</v>
      </c>
      <c r="J160" s="109" t="s">
        <v>921</v>
      </c>
      <c r="K160" s="109">
        <v>0</v>
      </c>
      <c r="L160" s="126">
        <v>481936.6</v>
      </c>
      <c r="M160" s="111">
        <v>46010</v>
      </c>
      <c r="N160" s="111">
        <v>46740</v>
      </c>
      <c r="O160" s="112" t="s">
        <v>749</v>
      </c>
      <c r="P160" s="127" t="s">
        <v>482</v>
      </c>
      <c r="Q160" s="137" t="s">
        <v>483</v>
      </c>
    </row>
    <row r="161" spans="1:17" s="24" customFormat="1" ht="265.5" customHeight="1" x14ac:dyDescent="0.25">
      <c r="A161" s="107" t="s">
        <v>1081</v>
      </c>
      <c r="B161" s="131" t="s">
        <v>1082</v>
      </c>
      <c r="C161" s="80" t="s">
        <v>42</v>
      </c>
      <c r="D161" s="153" t="s">
        <v>2</v>
      </c>
      <c r="E161" s="125" t="s">
        <v>1083</v>
      </c>
      <c r="F161" s="154" t="s">
        <v>1084</v>
      </c>
      <c r="G161" s="131" t="s">
        <v>1086</v>
      </c>
      <c r="H161" s="109">
        <v>200000</v>
      </c>
      <c r="I161" s="109">
        <v>200000</v>
      </c>
      <c r="J161" s="109">
        <v>200000</v>
      </c>
      <c r="K161" s="109">
        <v>0</v>
      </c>
      <c r="L161" s="156" t="s">
        <v>1087</v>
      </c>
      <c r="M161" s="111">
        <v>46108</v>
      </c>
      <c r="N161" s="111">
        <v>46292</v>
      </c>
      <c r="O161" s="142" t="s">
        <v>936</v>
      </c>
      <c r="P161" s="140" t="s">
        <v>178</v>
      </c>
      <c r="Q161" s="140" t="s">
        <v>178</v>
      </c>
    </row>
    <row r="162" spans="1:17" ht="409.5" customHeight="1" x14ac:dyDescent="0.25">
      <c r="A162" s="107" t="s">
        <v>937</v>
      </c>
      <c r="B162" s="129" t="s">
        <v>938</v>
      </c>
      <c r="C162" s="28" t="s">
        <v>42</v>
      </c>
      <c r="D162" s="28" t="s">
        <v>2</v>
      </c>
      <c r="E162" s="155" t="s">
        <v>939</v>
      </c>
      <c r="F162" s="90" t="s">
        <v>1085</v>
      </c>
      <c r="G162" s="28" t="s">
        <v>234</v>
      </c>
      <c r="H162" s="109">
        <v>129000</v>
      </c>
      <c r="I162" s="109">
        <v>129000</v>
      </c>
      <c r="J162" s="109">
        <v>129000</v>
      </c>
      <c r="K162" s="26">
        <v>0</v>
      </c>
      <c r="L162" s="75" t="s">
        <v>940</v>
      </c>
      <c r="M162" s="85">
        <v>46084</v>
      </c>
      <c r="N162" s="85">
        <v>46237</v>
      </c>
      <c r="O162" s="112" t="s">
        <v>749</v>
      </c>
      <c r="P162" s="140" t="s">
        <v>178</v>
      </c>
      <c r="Q162" s="140" t="s">
        <v>178</v>
      </c>
    </row>
    <row r="163" spans="1:17" ht="311.25" customHeight="1" x14ac:dyDescent="0.25">
      <c r="A163" s="107" t="s">
        <v>941</v>
      </c>
      <c r="B163" s="28" t="s">
        <v>942</v>
      </c>
      <c r="C163" s="28" t="s">
        <v>42</v>
      </c>
      <c r="D163" s="28" t="s">
        <v>2</v>
      </c>
      <c r="E163" s="90" t="s">
        <v>943</v>
      </c>
      <c r="F163" s="143" t="s">
        <v>944</v>
      </c>
      <c r="G163" s="145" t="s">
        <v>657</v>
      </c>
      <c r="H163" s="109">
        <v>150000</v>
      </c>
      <c r="I163" s="109">
        <v>150000</v>
      </c>
      <c r="J163" s="109">
        <v>150000</v>
      </c>
      <c r="K163" s="26">
        <v>0</v>
      </c>
      <c r="L163" s="75" t="s">
        <v>945</v>
      </c>
      <c r="M163" s="85">
        <v>46080</v>
      </c>
      <c r="N163" s="85">
        <v>46261</v>
      </c>
      <c r="O163" s="112" t="s">
        <v>749</v>
      </c>
      <c r="P163" s="140" t="s">
        <v>178</v>
      </c>
      <c r="Q163" s="28" t="s">
        <v>271</v>
      </c>
    </row>
    <row r="164" spans="1:17" ht="234" customHeight="1" x14ac:dyDescent="0.25">
      <c r="A164" s="107" t="s">
        <v>946</v>
      </c>
      <c r="B164" s="28" t="s">
        <v>949</v>
      </c>
      <c r="C164" s="28" t="s">
        <v>42</v>
      </c>
      <c r="D164" s="28" t="s">
        <v>2</v>
      </c>
      <c r="E164" s="90" t="s">
        <v>948</v>
      </c>
      <c r="F164" s="90" t="s">
        <v>947</v>
      </c>
      <c r="G164" s="28" t="s">
        <v>446</v>
      </c>
      <c r="H164" s="109">
        <v>80000</v>
      </c>
      <c r="I164" s="109">
        <v>80000</v>
      </c>
      <c r="J164" s="109">
        <v>80000</v>
      </c>
      <c r="K164" s="26">
        <v>0</v>
      </c>
      <c r="L164" s="144" t="s">
        <v>950</v>
      </c>
      <c r="M164" s="85">
        <v>46094</v>
      </c>
      <c r="N164" s="85">
        <v>46278</v>
      </c>
      <c r="O164" s="112" t="s">
        <v>749</v>
      </c>
      <c r="P164" s="140" t="s">
        <v>178</v>
      </c>
      <c r="Q164" s="28" t="s">
        <v>271</v>
      </c>
    </row>
    <row r="165" spans="1:17" ht="212.25" customHeight="1" x14ac:dyDescent="0.25">
      <c r="A165" s="107" t="s">
        <v>995</v>
      </c>
      <c r="B165" s="28" t="s">
        <v>951</v>
      </c>
      <c r="C165" s="28" t="s">
        <v>42</v>
      </c>
      <c r="D165" s="28" t="s">
        <v>2</v>
      </c>
      <c r="E165" s="90" t="s">
        <v>952</v>
      </c>
      <c r="F165" s="143" t="s">
        <v>953</v>
      </c>
      <c r="G165" s="28" t="s">
        <v>562</v>
      </c>
      <c r="H165" s="109">
        <v>150000</v>
      </c>
      <c r="I165" s="109">
        <v>150000</v>
      </c>
      <c r="J165" s="146">
        <v>150000</v>
      </c>
      <c r="K165" s="146">
        <v>0</v>
      </c>
      <c r="L165" s="147" t="s">
        <v>954</v>
      </c>
      <c r="M165" s="85">
        <v>46111</v>
      </c>
      <c r="N165" s="85">
        <v>46476</v>
      </c>
      <c r="O165" s="112" t="s">
        <v>749</v>
      </c>
      <c r="P165" s="140" t="s">
        <v>178</v>
      </c>
      <c r="Q165" s="28" t="s">
        <v>271</v>
      </c>
    </row>
    <row r="166" spans="1:17" ht="405" customHeight="1" x14ac:dyDescent="0.25">
      <c r="A166" s="107" t="s">
        <v>955</v>
      </c>
      <c r="B166" s="28" t="s">
        <v>956</v>
      </c>
      <c r="C166" s="28" t="s">
        <v>42</v>
      </c>
      <c r="D166" s="28" t="s">
        <v>2</v>
      </c>
      <c r="E166" s="90" t="s">
        <v>957</v>
      </c>
      <c r="F166" s="90" t="s">
        <v>288</v>
      </c>
      <c r="G166" s="28" t="s">
        <v>289</v>
      </c>
      <c r="H166" s="109">
        <v>200000</v>
      </c>
      <c r="I166" s="109">
        <v>200000</v>
      </c>
      <c r="J166" s="26">
        <v>200000</v>
      </c>
      <c r="K166" s="26">
        <v>0</v>
      </c>
      <c r="L166" s="82" t="s">
        <v>991</v>
      </c>
      <c r="M166" s="85">
        <v>46111</v>
      </c>
      <c r="N166" s="85">
        <v>46476</v>
      </c>
      <c r="O166" s="112" t="s">
        <v>749</v>
      </c>
      <c r="P166" s="140" t="s">
        <v>178</v>
      </c>
      <c r="Q166" s="28" t="s">
        <v>271</v>
      </c>
    </row>
    <row r="167" spans="1:17" ht="303.75" customHeight="1" x14ac:dyDescent="0.25">
      <c r="A167" s="107" t="s">
        <v>958</v>
      </c>
      <c r="B167" s="28" t="s">
        <v>963</v>
      </c>
      <c r="C167" s="28" t="s">
        <v>10</v>
      </c>
      <c r="D167" s="90" t="s">
        <v>801</v>
      </c>
      <c r="E167" s="90" t="s">
        <v>959</v>
      </c>
      <c r="F167" s="90" t="s">
        <v>960</v>
      </c>
      <c r="G167" s="90" t="s">
        <v>961</v>
      </c>
      <c r="H167" s="109">
        <v>2646432.4900000002</v>
      </c>
      <c r="I167" s="109">
        <v>2107636.08</v>
      </c>
      <c r="J167" s="109">
        <v>0</v>
      </c>
      <c r="K167" s="102">
        <v>2107636.08</v>
      </c>
      <c r="L167" s="28" t="s">
        <v>962</v>
      </c>
      <c r="M167" s="85">
        <v>46101</v>
      </c>
      <c r="N167" s="85">
        <v>46832</v>
      </c>
      <c r="O167" s="112" t="s">
        <v>749</v>
      </c>
      <c r="P167" s="139" t="s">
        <v>17</v>
      </c>
      <c r="Q167" s="28" t="s">
        <v>831</v>
      </c>
    </row>
    <row r="168" spans="1:17" ht="197.25" customHeight="1" x14ac:dyDescent="0.25">
      <c r="A168" s="107" t="s">
        <v>964</v>
      </c>
      <c r="B168" s="28" t="s">
        <v>965</v>
      </c>
      <c r="C168" s="28" t="s">
        <v>10</v>
      </c>
      <c r="D168" s="90" t="s">
        <v>801</v>
      </c>
      <c r="E168" s="90" t="s">
        <v>966</v>
      </c>
      <c r="F168" s="90" t="s">
        <v>967</v>
      </c>
      <c r="G168" s="28" t="s">
        <v>968</v>
      </c>
      <c r="H168" s="109">
        <v>3335839.45</v>
      </c>
      <c r="I168" s="109">
        <v>3002254.81</v>
      </c>
      <c r="J168" s="109">
        <v>0</v>
      </c>
      <c r="K168" s="26">
        <v>3002254.81</v>
      </c>
      <c r="L168" s="84">
        <v>333584.64000000001</v>
      </c>
      <c r="M168" s="85">
        <v>46100</v>
      </c>
      <c r="N168" s="85">
        <v>46831</v>
      </c>
      <c r="O168" s="112" t="s">
        <v>749</v>
      </c>
      <c r="P168" s="139" t="s">
        <v>17</v>
      </c>
      <c r="Q168" s="28" t="s">
        <v>831</v>
      </c>
    </row>
    <row r="169" spans="1:17" ht="150" customHeight="1" x14ac:dyDescent="0.25">
      <c r="A169" s="107" t="s">
        <v>969</v>
      </c>
      <c r="B169" s="101" t="s">
        <v>970</v>
      </c>
      <c r="C169" s="28" t="s">
        <v>70</v>
      </c>
      <c r="D169" s="90" t="s">
        <v>801</v>
      </c>
      <c r="E169" s="132" t="s">
        <v>971</v>
      </c>
      <c r="F169" s="90" t="s">
        <v>972</v>
      </c>
      <c r="G169" s="101" t="s">
        <v>973</v>
      </c>
      <c r="H169" s="109">
        <v>3339220.98</v>
      </c>
      <c r="I169" s="109" t="s">
        <v>974</v>
      </c>
      <c r="J169" s="28" t="s">
        <v>974</v>
      </c>
      <c r="K169" s="84">
        <v>0</v>
      </c>
      <c r="L169" s="102">
        <v>340988.58</v>
      </c>
      <c r="M169" s="85">
        <v>46107</v>
      </c>
      <c r="N169" s="85">
        <v>46656</v>
      </c>
      <c r="O169" s="112" t="s">
        <v>749</v>
      </c>
      <c r="P169" s="139" t="s">
        <v>76</v>
      </c>
      <c r="Q169" s="104" t="s">
        <v>975</v>
      </c>
    </row>
    <row r="170" spans="1:17" ht="321" customHeight="1" x14ac:dyDescent="0.25">
      <c r="A170" s="107" t="s">
        <v>976</v>
      </c>
      <c r="B170" s="28" t="s">
        <v>977</v>
      </c>
      <c r="C170" s="28" t="s">
        <v>42</v>
      </c>
      <c r="D170" s="28" t="s">
        <v>2</v>
      </c>
      <c r="E170" s="90" t="s">
        <v>978</v>
      </c>
      <c r="F170" s="90" t="s">
        <v>979</v>
      </c>
      <c r="G170" s="28" t="s">
        <v>441</v>
      </c>
      <c r="H170" s="109">
        <v>440000</v>
      </c>
      <c r="I170" s="109">
        <v>440000</v>
      </c>
      <c r="J170" s="109">
        <v>440000</v>
      </c>
      <c r="K170" s="26">
        <v>0</v>
      </c>
      <c r="L170" s="75" t="s">
        <v>980</v>
      </c>
      <c r="M170" s="85">
        <v>46106</v>
      </c>
      <c r="N170" s="85">
        <v>46290</v>
      </c>
      <c r="O170" s="142" t="s">
        <v>936</v>
      </c>
      <c r="P170" s="140" t="s">
        <v>178</v>
      </c>
      <c r="Q170" s="28" t="s">
        <v>271</v>
      </c>
    </row>
    <row r="171" spans="1:17" ht="176.25" customHeight="1" x14ac:dyDescent="0.25">
      <c r="A171" s="107" t="s">
        <v>981</v>
      </c>
      <c r="B171" s="28" t="s">
        <v>982</v>
      </c>
      <c r="C171" s="28" t="s">
        <v>478</v>
      </c>
      <c r="D171" s="90" t="s">
        <v>801</v>
      </c>
      <c r="E171" s="90" t="s">
        <v>984</v>
      </c>
      <c r="F171" s="75" t="s">
        <v>985</v>
      </c>
      <c r="G171" s="28" t="s">
        <v>986</v>
      </c>
      <c r="H171" s="109">
        <v>1662899.84</v>
      </c>
      <c r="I171" s="109">
        <v>1494899.84</v>
      </c>
      <c r="J171" s="26">
        <v>1494899.84</v>
      </c>
      <c r="K171" s="26">
        <v>0</v>
      </c>
      <c r="L171" s="84">
        <v>168000</v>
      </c>
      <c r="M171" s="85">
        <v>46113</v>
      </c>
      <c r="N171" s="85">
        <v>46419</v>
      </c>
      <c r="O171" s="112" t="s">
        <v>749</v>
      </c>
      <c r="P171" s="139" t="s">
        <v>3</v>
      </c>
      <c r="Q171" s="104" t="s">
        <v>983</v>
      </c>
    </row>
    <row r="172" spans="1:17" ht="327.75" customHeight="1" x14ac:dyDescent="0.25">
      <c r="A172" s="107" t="s">
        <v>992</v>
      </c>
      <c r="B172" s="28" t="s">
        <v>987</v>
      </c>
      <c r="C172" s="28" t="s">
        <v>42</v>
      </c>
      <c r="D172" s="28" t="s">
        <v>2</v>
      </c>
      <c r="E172" s="90" t="s">
        <v>988</v>
      </c>
      <c r="F172" s="90" t="s">
        <v>989</v>
      </c>
      <c r="G172" s="28" t="s">
        <v>715</v>
      </c>
      <c r="H172" s="109">
        <v>350000</v>
      </c>
      <c r="I172" s="109">
        <v>350000</v>
      </c>
      <c r="J172" s="109">
        <v>0</v>
      </c>
      <c r="K172" s="26">
        <v>0</v>
      </c>
      <c r="L172" s="82" t="s">
        <v>990</v>
      </c>
      <c r="M172" s="85">
        <v>46120</v>
      </c>
      <c r="N172" s="85">
        <v>46303</v>
      </c>
      <c r="O172" s="152" t="s">
        <v>1035</v>
      </c>
      <c r="P172" s="140" t="s">
        <v>178</v>
      </c>
      <c r="Q172" s="28" t="s">
        <v>271</v>
      </c>
    </row>
    <row r="173" spans="1:17" ht="186" customHeight="1" x14ac:dyDescent="0.25">
      <c r="A173" s="107" t="s">
        <v>996</v>
      </c>
      <c r="B173" s="28" t="s">
        <v>997</v>
      </c>
      <c r="C173" s="28" t="s">
        <v>42</v>
      </c>
      <c r="D173" s="28" t="s">
        <v>2</v>
      </c>
      <c r="E173" s="90" t="s">
        <v>998</v>
      </c>
      <c r="F173" s="90" t="s">
        <v>999</v>
      </c>
      <c r="G173" s="28" t="s">
        <v>147</v>
      </c>
      <c r="H173" s="26">
        <v>10000</v>
      </c>
      <c r="I173" s="26">
        <v>10000</v>
      </c>
      <c r="J173" s="26">
        <v>10000</v>
      </c>
      <c r="K173" s="84">
        <v>0</v>
      </c>
      <c r="L173" s="76" t="s">
        <v>1000</v>
      </c>
      <c r="M173" s="85">
        <v>46128</v>
      </c>
      <c r="N173" s="85">
        <v>46403</v>
      </c>
      <c r="O173" s="112" t="s">
        <v>749</v>
      </c>
      <c r="P173" s="140" t="s">
        <v>178</v>
      </c>
      <c r="Q173" s="28" t="s">
        <v>1034</v>
      </c>
    </row>
    <row r="174" spans="1:17" ht="186" customHeight="1" x14ac:dyDescent="0.25">
      <c r="A174" s="107" t="s">
        <v>1090</v>
      </c>
      <c r="B174" s="28" t="s">
        <v>1091</v>
      </c>
      <c r="C174" s="28" t="s">
        <v>42</v>
      </c>
      <c r="D174" s="28" t="s">
        <v>2</v>
      </c>
      <c r="E174" s="90" t="s">
        <v>1092</v>
      </c>
      <c r="F174" s="90" t="s">
        <v>1093</v>
      </c>
      <c r="G174" s="28" t="s">
        <v>1094</v>
      </c>
      <c r="H174" s="157">
        <v>200000</v>
      </c>
      <c r="I174" s="146">
        <v>200000</v>
      </c>
      <c r="J174" s="146">
        <v>200000</v>
      </c>
      <c r="K174" s="84">
        <v>0</v>
      </c>
      <c r="L174" s="76" t="s">
        <v>1095</v>
      </c>
      <c r="M174" s="85">
        <v>46182</v>
      </c>
      <c r="N174" s="85">
        <v>46485</v>
      </c>
      <c r="O174" s="112" t="s">
        <v>749</v>
      </c>
      <c r="P174" s="140" t="s">
        <v>178</v>
      </c>
      <c r="Q174" s="28" t="s">
        <v>1034</v>
      </c>
    </row>
    <row r="175" spans="1:17" ht="165.75" customHeight="1" x14ac:dyDescent="0.25">
      <c r="A175" s="107" t="s">
        <v>1001</v>
      </c>
      <c r="B175" s="28" t="s">
        <v>1002</v>
      </c>
      <c r="C175" s="28" t="s">
        <v>42</v>
      </c>
      <c r="D175" s="28" t="s">
        <v>2</v>
      </c>
      <c r="E175" s="90" t="s">
        <v>1003</v>
      </c>
      <c r="F175" s="90" t="s">
        <v>1004</v>
      </c>
      <c r="G175" s="28" t="s">
        <v>1088</v>
      </c>
      <c r="H175" s="26">
        <v>100000</v>
      </c>
      <c r="I175" s="26">
        <v>100000</v>
      </c>
      <c r="J175" s="26">
        <v>100000</v>
      </c>
      <c r="K175" s="26">
        <v>0</v>
      </c>
      <c r="L175" s="76" t="s">
        <v>1005</v>
      </c>
      <c r="M175" s="85">
        <v>46135</v>
      </c>
      <c r="N175" s="85">
        <v>46500</v>
      </c>
      <c r="O175" s="112" t="s">
        <v>749</v>
      </c>
      <c r="P175" s="140" t="s">
        <v>178</v>
      </c>
      <c r="Q175" s="28" t="s">
        <v>1034</v>
      </c>
    </row>
    <row r="176" spans="1:17" ht="261.75" customHeight="1" x14ac:dyDescent="0.25">
      <c r="A176" s="107" t="s">
        <v>1102</v>
      </c>
      <c r="B176" s="28" t="s">
        <v>1103</v>
      </c>
      <c r="C176" s="28" t="s">
        <v>70</v>
      </c>
      <c r="D176" s="90" t="s">
        <v>25</v>
      </c>
      <c r="E176" s="90" t="s">
        <v>1104</v>
      </c>
      <c r="F176" s="90" t="s">
        <v>1105</v>
      </c>
      <c r="G176" s="28" t="s">
        <v>577</v>
      </c>
      <c r="H176" s="26">
        <v>3484482.18</v>
      </c>
      <c r="I176" s="26">
        <v>2872016.58</v>
      </c>
      <c r="J176" s="26">
        <v>1403050</v>
      </c>
      <c r="K176" s="26">
        <v>1468966.58</v>
      </c>
      <c r="L176" s="158">
        <v>612465.6</v>
      </c>
      <c r="M176" s="85">
        <v>46171</v>
      </c>
      <c r="N176" s="85">
        <v>46902</v>
      </c>
      <c r="O176" s="112" t="s">
        <v>749</v>
      </c>
      <c r="P176" s="140" t="s">
        <v>1107</v>
      </c>
      <c r="Q176" s="28" t="s">
        <v>1106</v>
      </c>
    </row>
    <row r="177" spans="1:17" ht="234" customHeight="1" x14ac:dyDescent="0.25">
      <c r="A177" s="107" t="s">
        <v>1006</v>
      </c>
      <c r="B177" s="28" t="s">
        <v>1007</v>
      </c>
      <c r="C177" s="28" t="s">
        <v>42</v>
      </c>
      <c r="D177" s="28" t="s">
        <v>2</v>
      </c>
      <c r="E177" s="90" t="s">
        <v>1008</v>
      </c>
      <c r="F177" s="90" t="s">
        <v>521</v>
      </c>
      <c r="G177" s="28" t="s">
        <v>152</v>
      </c>
      <c r="H177" s="26">
        <v>65000</v>
      </c>
      <c r="I177" s="26">
        <v>65000</v>
      </c>
      <c r="J177" s="26">
        <v>65000</v>
      </c>
      <c r="K177" s="26">
        <v>0</v>
      </c>
      <c r="L177" s="75" t="s">
        <v>1009</v>
      </c>
      <c r="M177" s="85">
        <v>46147</v>
      </c>
      <c r="N177" s="85">
        <v>46331</v>
      </c>
      <c r="O177" s="112" t="s">
        <v>749</v>
      </c>
      <c r="P177" s="140" t="s">
        <v>178</v>
      </c>
      <c r="Q177" s="28" t="s">
        <v>1034</v>
      </c>
    </row>
    <row r="178" spans="1:17" ht="150.75" customHeight="1" x14ac:dyDescent="0.25">
      <c r="A178" s="107" t="s">
        <v>1010</v>
      </c>
      <c r="B178" s="28" t="s">
        <v>1011</v>
      </c>
      <c r="C178" s="28" t="s">
        <v>42</v>
      </c>
      <c r="D178" s="28" t="s">
        <v>2</v>
      </c>
      <c r="E178" s="90" t="s">
        <v>1012</v>
      </c>
      <c r="F178" s="90" t="s">
        <v>1013</v>
      </c>
      <c r="G178" s="28" t="s">
        <v>1014</v>
      </c>
      <c r="H178" s="26">
        <v>40000</v>
      </c>
      <c r="I178" s="26">
        <v>40000</v>
      </c>
      <c r="J178" s="26">
        <v>40000</v>
      </c>
      <c r="K178" s="26">
        <v>0</v>
      </c>
      <c r="L178" s="75" t="s">
        <v>1015</v>
      </c>
      <c r="M178" s="85">
        <v>46154</v>
      </c>
      <c r="N178" s="85">
        <v>46338</v>
      </c>
      <c r="O178" s="142" t="s">
        <v>936</v>
      </c>
      <c r="P178" s="140" t="s">
        <v>178</v>
      </c>
      <c r="Q178" s="28" t="s">
        <v>1034</v>
      </c>
    </row>
    <row r="179" spans="1:17" ht="153.75" customHeight="1" x14ac:dyDescent="0.25">
      <c r="A179" s="107" t="s">
        <v>1016</v>
      </c>
      <c r="B179" s="28" t="s">
        <v>1017</v>
      </c>
      <c r="C179" s="28" t="s">
        <v>42</v>
      </c>
      <c r="D179" s="28" t="s">
        <v>2</v>
      </c>
      <c r="E179" s="90" t="s">
        <v>1018</v>
      </c>
      <c r="F179" s="90" t="s">
        <v>1019</v>
      </c>
      <c r="G179" s="28" t="s">
        <v>62</v>
      </c>
      <c r="H179" s="26">
        <v>100000</v>
      </c>
      <c r="I179" s="26">
        <v>100000</v>
      </c>
      <c r="J179" s="26">
        <v>100000</v>
      </c>
      <c r="K179" s="26">
        <v>0</v>
      </c>
      <c r="L179" s="77" t="s">
        <v>1020</v>
      </c>
      <c r="M179" s="85">
        <v>46163</v>
      </c>
      <c r="N179" s="85">
        <v>46347</v>
      </c>
      <c r="O179" s="142" t="s">
        <v>936</v>
      </c>
      <c r="P179" s="140" t="s">
        <v>178</v>
      </c>
      <c r="Q179" s="28" t="s">
        <v>1034</v>
      </c>
    </row>
    <row r="180" spans="1:17" ht="118.5" customHeight="1" x14ac:dyDescent="0.25">
      <c r="A180" s="107" t="s">
        <v>1021</v>
      </c>
      <c r="B180" s="28" t="s">
        <v>1022</v>
      </c>
      <c r="C180" s="28" t="s">
        <v>42</v>
      </c>
      <c r="D180" s="28" t="s">
        <v>2</v>
      </c>
      <c r="E180" s="90" t="s">
        <v>1023</v>
      </c>
      <c r="F180" s="75" t="s">
        <v>1024</v>
      </c>
      <c r="G180" s="28" t="s">
        <v>1025</v>
      </c>
      <c r="H180" s="26">
        <v>100000</v>
      </c>
      <c r="I180" s="26">
        <v>100000</v>
      </c>
      <c r="J180" s="26">
        <v>100000</v>
      </c>
      <c r="K180" s="26">
        <v>0</v>
      </c>
      <c r="L180" s="77" t="s">
        <v>1026</v>
      </c>
      <c r="M180" s="85">
        <v>46170</v>
      </c>
      <c r="N180" s="85">
        <v>46354</v>
      </c>
      <c r="O180" s="142" t="s">
        <v>936</v>
      </c>
      <c r="P180" s="140" t="s">
        <v>178</v>
      </c>
      <c r="Q180" s="28" t="s">
        <v>1034</v>
      </c>
    </row>
    <row r="181" spans="1:17" ht="360.75" customHeight="1" x14ac:dyDescent="0.25">
      <c r="A181" s="107" t="s">
        <v>1027</v>
      </c>
      <c r="B181" s="28" t="s">
        <v>1028</v>
      </c>
      <c r="C181" s="28" t="s">
        <v>42</v>
      </c>
      <c r="D181" s="28" t="s">
        <v>2</v>
      </c>
      <c r="E181" s="90" t="s">
        <v>1029</v>
      </c>
      <c r="F181" s="90" t="s">
        <v>1030</v>
      </c>
      <c r="G181" s="28" t="s">
        <v>1031</v>
      </c>
      <c r="H181" s="26">
        <v>160000</v>
      </c>
      <c r="I181" s="26">
        <v>160000</v>
      </c>
      <c r="J181" s="26">
        <v>160000</v>
      </c>
      <c r="K181" s="26">
        <v>0</v>
      </c>
      <c r="L181" s="82" t="s">
        <v>1032</v>
      </c>
      <c r="M181" s="85">
        <v>46182</v>
      </c>
      <c r="N181" s="85">
        <v>46365</v>
      </c>
      <c r="O181" s="112" t="s">
        <v>749</v>
      </c>
      <c r="P181" s="140" t="s">
        <v>178</v>
      </c>
      <c r="Q181" s="28" t="s">
        <v>1034</v>
      </c>
    </row>
    <row r="182" spans="1:17" ht="172.5" customHeight="1" x14ac:dyDescent="0.25">
      <c r="A182" s="107" t="s">
        <v>1036</v>
      </c>
      <c r="B182" s="28" t="s">
        <v>1037</v>
      </c>
      <c r="C182" s="28" t="s">
        <v>42</v>
      </c>
      <c r="D182" s="28" t="s">
        <v>2</v>
      </c>
      <c r="E182" s="90" t="s">
        <v>1038</v>
      </c>
      <c r="F182" s="90" t="s">
        <v>1039</v>
      </c>
      <c r="G182" s="28" t="s">
        <v>1040</v>
      </c>
      <c r="H182" s="26">
        <v>100000</v>
      </c>
      <c r="I182" s="26">
        <v>100000</v>
      </c>
      <c r="J182" s="26">
        <v>100000</v>
      </c>
      <c r="K182" s="26">
        <v>0</v>
      </c>
      <c r="L182" s="77" t="s">
        <v>1041</v>
      </c>
      <c r="M182" s="85">
        <v>46183</v>
      </c>
      <c r="N182" s="85">
        <v>46366</v>
      </c>
      <c r="O182" s="112" t="s">
        <v>749</v>
      </c>
      <c r="P182" s="140" t="s">
        <v>178</v>
      </c>
      <c r="Q182" s="28" t="s">
        <v>1034</v>
      </c>
    </row>
    <row r="183" spans="1:17" ht="195" x14ac:dyDescent="0.25">
      <c r="A183" s="107" t="s">
        <v>1042</v>
      </c>
      <c r="B183" s="28" t="s">
        <v>1043</v>
      </c>
      <c r="C183" s="28" t="s">
        <v>42</v>
      </c>
      <c r="D183" s="28" t="s">
        <v>2</v>
      </c>
      <c r="E183" s="90" t="s">
        <v>1044</v>
      </c>
      <c r="F183" s="90" t="s">
        <v>1045</v>
      </c>
      <c r="G183" s="28" t="s">
        <v>1046</v>
      </c>
      <c r="H183" s="26">
        <v>80000</v>
      </c>
      <c r="I183" s="26">
        <v>80000</v>
      </c>
      <c r="J183" s="26">
        <v>80000</v>
      </c>
      <c r="K183" s="26">
        <v>0</v>
      </c>
      <c r="L183" s="82" t="s">
        <v>1047</v>
      </c>
      <c r="M183" s="85">
        <v>46195</v>
      </c>
      <c r="N183" s="85">
        <v>46378</v>
      </c>
      <c r="O183" s="112" t="s">
        <v>749</v>
      </c>
      <c r="P183" s="140" t="s">
        <v>178</v>
      </c>
      <c r="Q183" s="28" t="s">
        <v>1034</v>
      </c>
    </row>
    <row r="184" spans="1:17" ht="228.75" customHeight="1" x14ac:dyDescent="0.25">
      <c r="A184" s="107" t="s">
        <v>1048</v>
      </c>
      <c r="B184" s="28" t="s">
        <v>1049</v>
      </c>
      <c r="C184" s="28" t="s">
        <v>42</v>
      </c>
      <c r="D184" s="28" t="s">
        <v>2</v>
      </c>
      <c r="E184" s="90" t="s">
        <v>1050</v>
      </c>
      <c r="F184" s="90" t="s">
        <v>1051</v>
      </c>
      <c r="G184" s="28" t="s">
        <v>1052</v>
      </c>
      <c r="H184" s="26">
        <v>50000</v>
      </c>
      <c r="I184" s="26">
        <v>50000</v>
      </c>
      <c r="J184" s="26">
        <v>50000</v>
      </c>
      <c r="K184" s="26">
        <v>0</v>
      </c>
      <c r="L184" s="82" t="s">
        <v>1053</v>
      </c>
      <c r="M184" s="85">
        <v>46195</v>
      </c>
      <c r="N184" s="85">
        <v>46378</v>
      </c>
      <c r="O184" s="112" t="s">
        <v>749</v>
      </c>
      <c r="P184" s="140" t="s">
        <v>178</v>
      </c>
      <c r="Q184" s="28" t="s">
        <v>1034</v>
      </c>
    </row>
    <row r="185" spans="1:17" ht="200.25" customHeight="1" x14ac:dyDescent="0.25">
      <c r="A185" s="107" t="s">
        <v>1054</v>
      </c>
      <c r="B185" s="28" t="s">
        <v>1055</v>
      </c>
      <c r="C185" s="28" t="s">
        <v>42</v>
      </c>
      <c r="D185" s="28" t="s">
        <v>2</v>
      </c>
      <c r="E185" s="90" t="s">
        <v>1056</v>
      </c>
      <c r="F185" s="90" t="s">
        <v>1057</v>
      </c>
      <c r="G185" s="28" t="s">
        <v>1089</v>
      </c>
      <c r="H185" s="26">
        <v>10000</v>
      </c>
      <c r="I185" s="26">
        <v>10000</v>
      </c>
      <c r="J185" s="26">
        <v>10000</v>
      </c>
      <c r="K185" s="26">
        <v>0</v>
      </c>
      <c r="L185" s="82" t="s">
        <v>1058</v>
      </c>
      <c r="M185" s="85">
        <v>46205</v>
      </c>
      <c r="N185" s="85">
        <v>46389</v>
      </c>
      <c r="O185" s="112" t="s">
        <v>749</v>
      </c>
      <c r="P185" s="140" t="s">
        <v>178</v>
      </c>
      <c r="Q185" s="28" t="s">
        <v>1034</v>
      </c>
    </row>
    <row r="186" spans="1:17" ht="148.5" customHeight="1" x14ac:dyDescent="0.25">
      <c r="A186" s="107" t="s">
        <v>1059</v>
      </c>
      <c r="B186" s="28" t="s">
        <v>1060</v>
      </c>
      <c r="C186" s="28" t="s">
        <v>42</v>
      </c>
      <c r="D186" s="28" t="s">
        <v>2</v>
      </c>
      <c r="E186" s="90" t="s">
        <v>1061</v>
      </c>
      <c r="F186" s="90" t="s">
        <v>1062</v>
      </c>
      <c r="G186" s="28" t="s">
        <v>1063</v>
      </c>
      <c r="H186" s="26">
        <v>20000</v>
      </c>
      <c r="I186" s="26">
        <v>20000</v>
      </c>
      <c r="J186" s="26">
        <v>20000</v>
      </c>
      <c r="K186" s="26">
        <v>0</v>
      </c>
      <c r="L186" s="82" t="s">
        <v>1064</v>
      </c>
      <c r="M186" s="85">
        <v>46195</v>
      </c>
      <c r="N186" s="85">
        <v>46378</v>
      </c>
      <c r="O186" s="112" t="s">
        <v>749</v>
      </c>
      <c r="P186" s="140" t="s">
        <v>178</v>
      </c>
      <c r="Q186" s="28" t="s">
        <v>1034</v>
      </c>
    </row>
    <row r="187" spans="1:17" ht="275.25" customHeight="1" x14ac:dyDescent="0.25">
      <c r="A187" s="107" t="s">
        <v>1065</v>
      </c>
      <c r="B187" s="28" t="s">
        <v>1066</v>
      </c>
      <c r="C187" s="28" t="s">
        <v>42</v>
      </c>
      <c r="D187" s="28" t="s">
        <v>2</v>
      </c>
      <c r="E187" s="90" t="s">
        <v>1067</v>
      </c>
      <c r="F187" s="90" t="s">
        <v>1068</v>
      </c>
      <c r="G187" s="28" t="s">
        <v>152</v>
      </c>
      <c r="H187" s="26">
        <v>180000</v>
      </c>
      <c r="I187" s="26">
        <v>180000</v>
      </c>
      <c r="J187" s="26">
        <v>180000</v>
      </c>
      <c r="K187" s="26">
        <v>0</v>
      </c>
      <c r="L187" s="82" t="s">
        <v>1069</v>
      </c>
      <c r="M187" s="85">
        <v>46199</v>
      </c>
      <c r="N187" s="85">
        <v>46594</v>
      </c>
      <c r="O187" s="112" t="s">
        <v>749</v>
      </c>
      <c r="P187" s="140" t="s">
        <v>178</v>
      </c>
      <c r="Q187" s="28" t="s">
        <v>1034</v>
      </c>
    </row>
    <row r="188" spans="1:17" ht="330.75" customHeight="1" x14ac:dyDescent="0.25">
      <c r="A188" s="107" t="s">
        <v>1070</v>
      </c>
      <c r="B188" s="28" t="s">
        <v>1071</v>
      </c>
      <c r="C188" s="28" t="s">
        <v>42</v>
      </c>
      <c r="D188" s="28" t="s">
        <v>2</v>
      </c>
      <c r="E188" s="90" t="s">
        <v>1072</v>
      </c>
      <c r="F188" s="90" t="s">
        <v>1073</v>
      </c>
      <c r="G188" s="28" t="s">
        <v>1074</v>
      </c>
      <c r="H188" s="26">
        <v>100000</v>
      </c>
      <c r="I188" s="26">
        <v>100000</v>
      </c>
      <c r="J188" s="26">
        <v>100000</v>
      </c>
      <c r="K188" s="26">
        <v>0</v>
      </c>
      <c r="L188" s="82" t="s">
        <v>1075</v>
      </c>
      <c r="M188" s="85">
        <v>46205</v>
      </c>
      <c r="N188" s="85">
        <v>46389</v>
      </c>
      <c r="O188" s="112" t="s">
        <v>749</v>
      </c>
      <c r="P188" s="140" t="s">
        <v>178</v>
      </c>
      <c r="Q188" s="28" t="s">
        <v>1034</v>
      </c>
    </row>
    <row r="189" spans="1:17" ht="289.5" customHeight="1" x14ac:dyDescent="0.25">
      <c r="A189" s="107" t="s">
        <v>1076</v>
      </c>
      <c r="B189" s="28" t="s">
        <v>1077</v>
      </c>
      <c r="C189" s="28" t="s">
        <v>42</v>
      </c>
      <c r="D189" s="28" t="s">
        <v>2</v>
      </c>
      <c r="E189" s="90" t="s">
        <v>1078</v>
      </c>
      <c r="F189" s="90" t="s">
        <v>1079</v>
      </c>
      <c r="G189" s="28" t="s">
        <v>715</v>
      </c>
      <c r="H189" s="26">
        <v>350000</v>
      </c>
      <c r="I189" s="26">
        <v>350000</v>
      </c>
      <c r="J189" s="26">
        <v>350000</v>
      </c>
      <c r="K189" s="26">
        <v>0</v>
      </c>
      <c r="L189" s="82" t="s">
        <v>1080</v>
      </c>
      <c r="M189" s="85">
        <v>46209</v>
      </c>
      <c r="N189" s="85">
        <v>46393</v>
      </c>
      <c r="O189" s="112" t="s">
        <v>749</v>
      </c>
      <c r="P189" s="140" t="s">
        <v>178</v>
      </c>
      <c r="Q189" s="28" t="s">
        <v>1034</v>
      </c>
    </row>
    <row r="190" spans="1:17" ht="189" customHeight="1" x14ac:dyDescent="0.25">
      <c r="A190" s="107" t="s">
        <v>1096</v>
      </c>
      <c r="B190" s="28" t="s">
        <v>1097</v>
      </c>
      <c r="C190" s="28" t="s">
        <v>42</v>
      </c>
      <c r="D190" s="28" t="s">
        <v>2</v>
      </c>
      <c r="E190" s="90" t="s">
        <v>1098</v>
      </c>
      <c r="F190" s="90" t="s">
        <v>1099</v>
      </c>
      <c r="G190" s="28" t="s">
        <v>1100</v>
      </c>
      <c r="H190" s="26">
        <v>30000</v>
      </c>
      <c r="I190" s="26">
        <v>30000</v>
      </c>
      <c r="J190" s="26">
        <v>30000</v>
      </c>
      <c r="K190" s="26">
        <v>0</v>
      </c>
      <c r="L190" s="77" t="s">
        <v>1101</v>
      </c>
      <c r="M190" s="85">
        <v>46241</v>
      </c>
      <c r="N190" s="85">
        <v>46425</v>
      </c>
      <c r="O190" s="112" t="s">
        <v>749</v>
      </c>
      <c r="P190" s="140" t="s">
        <v>178</v>
      </c>
      <c r="Q190" s="28" t="s">
        <v>1034</v>
      </c>
    </row>
    <row r="191" spans="1:17" ht="241.5" customHeight="1" x14ac:dyDescent="0.25">
      <c r="A191" s="107" t="s">
        <v>1109</v>
      </c>
      <c r="B191" s="28" t="s">
        <v>1108</v>
      </c>
      <c r="C191" s="28" t="s">
        <v>478</v>
      </c>
      <c r="D191" s="90" t="s">
        <v>25</v>
      </c>
      <c r="E191" s="103" t="s">
        <v>1110</v>
      </c>
      <c r="F191" s="90" t="s">
        <v>1111</v>
      </c>
      <c r="G191" s="28" t="s">
        <v>1112</v>
      </c>
      <c r="H191" s="26">
        <v>620000</v>
      </c>
      <c r="I191" s="26">
        <v>500000</v>
      </c>
      <c r="J191" s="26">
        <v>500000</v>
      </c>
      <c r="K191" s="26">
        <v>0</v>
      </c>
      <c r="L191" s="84">
        <v>120000</v>
      </c>
      <c r="M191" s="85">
        <v>46223</v>
      </c>
      <c r="N191" s="85">
        <v>46588</v>
      </c>
      <c r="O191" s="112" t="s">
        <v>749</v>
      </c>
      <c r="P191" s="104" t="s">
        <v>643</v>
      </c>
      <c r="Q191" s="139" t="s">
        <v>483</v>
      </c>
    </row>
    <row r="192" spans="1:17" ht="180" customHeight="1" x14ac:dyDescent="0.25">
      <c r="A192" s="107" t="s">
        <v>1114</v>
      </c>
      <c r="B192" s="28" t="s">
        <v>1113</v>
      </c>
      <c r="C192" s="28" t="s">
        <v>42</v>
      </c>
      <c r="D192" s="28" t="s">
        <v>2</v>
      </c>
      <c r="E192" s="90" t="s">
        <v>1115</v>
      </c>
      <c r="F192" s="75" t="s">
        <v>1116</v>
      </c>
      <c r="G192" s="28" t="s">
        <v>1117</v>
      </c>
      <c r="H192" s="26">
        <v>30000</v>
      </c>
      <c r="I192" s="26">
        <v>30000</v>
      </c>
      <c r="J192" s="26">
        <v>30000</v>
      </c>
      <c r="K192" s="26">
        <v>0</v>
      </c>
      <c r="L192" s="75" t="s">
        <v>1118</v>
      </c>
      <c r="M192" s="85">
        <v>46239</v>
      </c>
      <c r="N192" s="85">
        <v>46423</v>
      </c>
      <c r="O192" s="112" t="s">
        <v>749</v>
      </c>
      <c r="P192" s="140" t="s">
        <v>178</v>
      </c>
      <c r="Q192" s="28" t="s">
        <v>1034</v>
      </c>
    </row>
    <row r="193" spans="1:17" ht="225" customHeight="1" x14ac:dyDescent="0.25">
      <c r="A193" s="107" t="s">
        <v>1119</v>
      </c>
      <c r="B193" s="28" t="s">
        <v>1120</v>
      </c>
      <c r="C193" s="28" t="s">
        <v>42</v>
      </c>
      <c r="D193" s="28" t="s">
        <v>2</v>
      </c>
      <c r="E193" s="90" t="s">
        <v>1121</v>
      </c>
      <c r="F193" s="75" t="s">
        <v>1122</v>
      </c>
      <c r="G193" s="28" t="s">
        <v>1123</v>
      </c>
      <c r="H193" s="26">
        <v>200000</v>
      </c>
      <c r="I193" s="26">
        <v>200000</v>
      </c>
      <c r="J193" s="26">
        <v>200000</v>
      </c>
      <c r="K193" s="26">
        <v>0</v>
      </c>
      <c r="L193" s="75" t="s">
        <v>1124</v>
      </c>
      <c r="M193" s="85">
        <v>46254</v>
      </c>
      <c r="N193" s="85">
        <v>46588</v>
      </c>
      <c r="O193" s="112" t="s">
        <v>749</v>
      </c>
      <c r="P193" s="140" t="s">
        <v>178</v>
      </c>
      <c r="Q193" s="28" t="s">
        <v>1034</v>
      </c>
    </row>
    <row r="194" spans="1:17" ht="225" customHeight="1" x14ac:dyDescent="0.25">
      <c r="A194" s="107" t="s">
        <v>1132</v>
      </c>
      <c r="B194" s="28" t="s">
        <v>1134</v>
      </c>
      <c r="C194" s="28" t="s">
        <v>42</v>
      </c>
      <c r="D194" s="28" t="s">
        <v>2</v>
      </c>
      <c r="E194" s="90" t="s">
        <v>1135</v>
      </c>
      <c r="F194" s="75" t="s">
        <v>1133</v>
      </c>
      <c r="G194" s="28" t="s">
        <v>1136</v>
      </c>
      <c r="H194" s="26">
        <v>100000</v>
      </c>
      <c r="I194" s="26">
        <v>100000</v>
      </c>
      <c r="J194" s="26">
        <v>100000</v>
      </c>
      <c r="K194" s="26">
        <v>0</v>
      </c>
      <c r="L194" s="75" t="s">
        <v>1137</v>
      </c>
      <c r="M194" s="85">
        <v>46265</v>
      </c>
      <c r="N194" s="85">
        <v>46446</v>
      </c>
      <c r="O194" s="112" t="s">
        <v>749</v>
      </c>
      <c r="P194" s="140" t="s">
        <v>178</v>
      </c>
      <c r="Q194" s="28" t="s">
        <v>1034</v>
      </c>
    </row>
    <row r="195" spans="1:17" ht="168.75" customHeight="1" x14ac:dyDescent="0.25">
      <c r="A195" s="107" t="s">
        <v>1125</v>
      </c>
      <c r="B195" s="28" t="s">
        <v>1126</v>
      </c>
      <c r="C195" s="28" t="s">
        <v>1</v>
      </c>
      <c r="D195" s="28" t="s">
        <v>1127</v>
      </c>
      <c r="E195" s="103" t="s">
        <v>1128</v>
      </c>
      <c r="F195" s="90" t="s">
        <v>1130</v>
      </c>
      <c r="G195" s="90" t="s">
        <v>1131</v>
      </c>
      <c r="H195" s="26">
        <v>1100000</v>
      </c>
      <c r="I195" s="26">
        <v>300000</v>
      </c>
      <c r="J195" s="26">
        <v>300000</v>
      </c>
      <c r="K195" s="26">
        <v>0</v>
      </c>
      <c r="L195" s="75" t="s">
        <v>1129</v>
      </c>
      <c r="M195" s="85">
        <v>46220</v>
      </c>
      <c r="N195" s="85">
        <v>46951</v>
      </c>
      <c r="O195" s="112" t="s">
        <v>749</v>
      </c>
      <c r="P195" s="28" t="s">
        <v>898</v>
      </c>
      <c r="Q195" s="28" t="s">
        <v>5</v>
      </c>
    </row>
    <row r="196" spans="1:17" ht="187.5" customHeight="1" x14ac:dyDescent="0.25">
      <c r="A196" s="107" t="s">
        <v>1138</v>
      </c>
      <c r="B196" s="28" t="s">
        <v>1139</v>
      </c>
      <c r="C196" s="28" t="s">
        <v>42</v>
      </c>
      <c r="D196" s="28" t="s">
        <v>2</v>
      </c>
      <c r="E196" s="90" t="s">
        <v>1140</v>
      </c>
      <c r="F196" s="75" t="s">
        <v>1141</v>
      </c>
      <c r="G196" s="28" t="s">
        <v>1142</v>
      </c>
      <c r="H196" s="26">
        <v>60000</v>
      </c>
      <c r="I196" s="26">
        <v>60000</v>
      </c>
      <c r="J196" s="26">
        <v>60000</v>
      </c>
      <c r="K196" s="26">
        <v>0</v>
      </c>
      <c r="L196" s="77" t="s">
        <v>1143</v>
      </c>
      <c r="M196" s="85">
        <v>46282</v>
      </c>
      <c r="N196" s="85">
        <v>46463</v>
      </c>
      <c r="O196" s="112" t="s">
        <v>749</v>
      </c>
      <c r="P196" s="140" t="s">
        <v>178</v>
      </c>
      <c r="Q196" s="28" t="s">
        <v>1034</v>
      </c>
    </row>
    <row r="197" spans="1:17" ht="265.5" customHeight="1" x14ac:dyDescent="0.25">
      <c r="A197" s="107" t="s">
        <v>1144</v>
      </c>
      <c r="B197" s="28" t="s">
        <v>1145</v>
      </c>
      <c r="C197" s="28" t="s">
        <v>42</v>
      </c>
      <c r="D197" s="28" t="s">
        <v>2</v>
      </c>
      <c r="E197" s="90" t="s">
        <v>1150</v>
      </c>
      <c r="F197" s="75" t="s">
        <v>1146</v>
      </c>
      <c r="G197" s="28" t="s">
        <v>780</v>
      </c>
      <c r="H197" s="26">
        <v>70000</v>
      </c>
      <c r="I197" s="26">
        <v>70000</v>
      </c>
      <c r="J197" s="26">
        <v>70000</v>
      </c>
      <c r="K197" s="26">
        <v>0</v>
      </c>
      <c r="L197" s="75" t="s">
        <v>1147</v>
      </c>
      <c r="M197" s="85">
        <v>46286</v>
      </c>
      <c r="N197" s="85">
        <v>46467</v>
      </c>
      <c r="O197" s="112" t="s">
        <v>749</v>
      </c>
      <c r="P197" s="28" t="str">
        <f>$P$196</f>
        <v>Yago Modesto Alves</v>
      </c>
      <c r="Q197" s="28" t="s">
        <v>1034</v>
      </c>
    </row>
    <row r="198" spans="1:17" ht="131.25" customHeight="1" x14ac:dyDescent="0.25">
      <c r="A198" s="107" t="s">
        <v>1148</v>
      </c>
      <c r="B198" s="28" t="s">
        <v>1149</v>
      </c>
      <c r="C198" s="28" t="s">
        <v>42</v>
      </c>
      <c r="D198" s="28" t="s">
        <v>2</v>
      </c>
      <c r="E198" s="90" t="s">
        <v>1151</v>
      </c>
      <c r="F198" s="75" t="s">
        <v>1152</v>
      </c>
      <c r="G198" s="28" t="s">
        <v>1153</v>
      </c>
      <c r="H198" s="26">
        <v>60000</v>
      </c>
      <c r="I198" s="26">
        <v>60000</v>
      </c>
      <c r="J198" s="26">
        <v>0</v>
      </c>
      <c r="K198" s="26">
        <v>60000</v>
      </c>
      <c r="L198" s="77" t="s">
        <v>1154</v>
      </c>
      <c r="M198" s="85">
        <v>46289</v>
      </c>
      <c r="N198" s="85">
        <v>46470</v>
      </c>
      <c r="O198" s="112" t="s">
        <v>749</v>
      </c>
      <c r="P198" s="28" t="str">
        <f>$P$196</f>
        <v>Yago Modesto Alves</v>
      </c>
      <c r="Q198" s="28" t="s">
        <v>1034</v>
      </c>
    </row>
  </sheetData>
  <autoFilter ref="A1:Q181" xr:uid="{00000000-0009-0000-0000-000000000000}">
    <filterColumn colId="12" showButton="0"/>
  </autoFilter>
  <phoneticPr fontId="19" type="noConversion"/>
  <dataValidations count="1">
    <dataValidation allowBlank="1" showInputMessage="1" showErrorMessage="1" promptTitle="Contrapartida" prompt="Caso não tenha valor colocar 0,00" sqref="M5:N10 L3:N4" xr:uid="{00000000-0002-0000-0000-000000000000}"/>
  </dataValidations>
  <printOptions horizontalCentered="1" verticalCentered="1" gridLines="1"/>
  <pageMargins left="0.23622047244094491" right="0.55118110236220474" top="0.59055118110236227" bottom="0.35433070866141736" header="0.23622047244094491" footer="0.31496062992125984"/>
  <pageSetup paperSize="9" scale="26" fitToHeight="0" orientation="landscape" r:id="rId1"/>
  <headerFooter>
    <oddHeader>&amp;R&amp;G</oddHeader>
    <oddFooter>&amp;R&amp;P/&amp;N</oddFooter>
  </headerFooter>
  <legacyDrawingHF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dee8c8a-7024-4efa-a3f0-b5184685f6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16E6611E38FC240B03548EDE057885A" ma:contentTypeVersion="18" ma:contentTypeDescription="Crie um novo documento." ma:contentTypeScope="" ma:versionID="05072daecfa8e24794d866357751fc38">
  <xsd:schema xmlns:xsd="http://www.w3.org/2001/XMLSchema" xmlns:xs="http://www.w3.org/2001/XMLSchema" xmlns:p="http://schemas.microsoft.com/office/2006/metadata/properties" xmlns:ns3="adee8c8a-7024-4efa-a3f0-b5184685f681" xmlns:ns4="f7e752ff-4ff8-4125-a58c-e9b3a21eb93a" targetNamespace="http://schemas.microsoft.com/office/2006/metadata/properties" ma:root="true" ma:fieldsID="04f578157948a15a2449fe5b7151fa42" ns3:_="" ns4:_="">
    <xsd:import namespace="adee8c8a-7024-4efa-a3f0-b5184685f681"/>
    <xsd:import namespace="f7e752ff-4ff8-4125-a58c-e9b3a21eb93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MediaServiceAutoKeyPoints" minOccurs="0"/>
                <xsd:element ref="ns3:MediaServiceKeyPoint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e8c8a-7024-4efa-a3f0-b5184685f6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e752ff-4ff8-4125-a58c-e9b3a21eb93a"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SharingHintHash" ma:index="18"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84EBDD-E8D8-49DF-AEF5-158D634E5E00}">
  <ds:schemaRefs>
    <ds:schemaRef ds:uri="http://schemas.microsoft.com/sharepoint/v3/contenttype/forms"/>
  </ds:schemaRefs>
</ds:datastoreItem>
</file>

<file path=customXml/itemProps2.xml><?xml version="1.0" encoding="utf-8"?>
<ds:datastoreItem xmlns:ds="http://schemas.openxmlformats.org/officeDocument/2006/customXml" ds:itemID="{749950D1-9A5F-400F-955C-B86244CE818F}">
  <ds:schemaRefs>
    <ds:schemaRef ds:uri="adee8c8a-7024-4efa-a3f0-b5184685f681"/>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 ds:uri="f7e752ff-4ff8-4125-a58c-e9b3a21eb93a"/>
    <ds:schemaRef ds:uri="http://schemas.microsoft.com/office/2006/metadata/properties"/>
  </ds:schemaRefs>
</ds:datastoreItem>
</file>

<file path=customXml/itemProps3.xml><?xml version="1.0" encoding="utf-8"?>
<ds:datastoreItem xmlns:ds="http://schemas.openxmlformats.org/officeDocument/2006/customXml" ds:itemID="{8662B395-8C8F-4D74-A820-41BBA621DD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ee8c8a-7024-4efa-a3f0-b5184685f681"/>
    <ds:schemaRef ds:uri="f7e752ff-4ff8-4125-a58c-e9b3a21eb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13</vt:i4>
      </vt:variant>
    </vt:vector>
  </HeadingPairs>
  <TitlesOfParts>
    <vt:vector size="14" baseType="lpstr">
      <vt:lpstr>Vigentes</vt:lpstr>
      <vt:lpstr>Vigentes!_Hlk139638833</vt:lpstr>
      <vt:lpstr>Vigentes!_Hlk184284048</vt:lpstr>
      <vt:lpstr>Vigentes!_Hlk184284343</vt:lpstr>
      <vt:lpstr>Vigentes!_Hlk189141218</vt:lpstr>
      <vt:lpstr>Vigentes!_Hlk193274042</vt:lpstr>
      <vt:lpstr>Vigentes!_Hlk213836479</vt:lpstr>
      <vt:lpstr>Vigentes!_Hlk214439046</vt:lpstr>
      <vt:lpstr>Vigentes!_Hlk215234122</vt:lpstr>
      <vt:lpstr>Vigentes!_Hlk215670977</vt:lpstr>
      <vt:lpstr>Vigentes!_Hlk215671032</vt:lpstr>
      <vt:lpstr>Vigentes!_Hlk215823209</vt:lpstr>
      <vt:lpstr>Vigentes!_Hlk216430703</vt:lpstr>
      <vt:lpstr>Vigentes!_Hlk216880642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Andréa Rodrigues Aragão Martins</dc:creator>
  <cp:lastModifiedBy>Sara Geovana Santos Fonseca</cp:lastModifiedBy>
  <cp:lastPrinted>2025-08-11T18:02:48Z</cp:lastPrinted>
  <dcterms:created xsi:type="dcterms:W3CDTF">2021-06-23T20:48:59Z</dcterms:created>
  <dcterms:modified xsi:type="dcterms:W3CDTF">2026-10-02T14:21:06Z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0x010100616E6611E38FC240B03548EDE057885A</vt:lpwstr>
  </property>
</Properties>
</file>